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elle1" sheetId="1" r:id="rId1"/>
  </sheets>
  <definedNames>
    <definedName name="_xlnm._FilterDatabase" localSheetId="0" hidden="1">Tabelle1!$B$4:$Q$178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8" i="1" l="1"/>
  <c r="K48" i="1"/>
  <c r="I3" i="1" l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3" i="1" l="1"/>
</calcChain>
</file>

<file path=xl/sharedStrings.xml><?xml version="1.0" encoding="utf-8"?>
<sst xmlns="http://schemas.openxmlformats.org/spreadsheetml/2006/main" count="1580" uniqueCount="199">
  <si>
    <t>Article No.</t>
  </si>
  <si>
    <t>Size</t>
  </si>
  <si>
    <t>EAN</t>
  </si>
  <si>
    <t>Qty</t>
  </si>
  <si>
    <t>Brand</t>
  </si>
  <si>
    <t>Article Name</t>
  </si>
  <si>
    <t>Color Code</t>
  </si>
  <si>
    <t>Color Name</t>
  </si>
  <si>
    <t>Class of goods</t>
  </si>
  <si>
    <t>Weight</t>
  </si>
  <si>
    <t xml:space="preserve">Tariff Nr. </t>
  </si>
  <si>
    <t>Material</t>
  </si>
  <si>
    <t>Coo</t>
  </si>
  <si>
    <t>Saison</t>
  </si>
  <si>
    <t>TL-SB1706049</t>
  </si>
  <si>
    <t>XL</t>
  </si>
  <si>
    <t>Hailys SoPro</t>
  </si>
  <si>
    <t>Modell: LS C TP Clara</t>
  </si>
  <si>
    <t>grey</t>
  </si>
  <si>
    <t>121125 t-shirt 1/1</t>
  </si>
  <si>
    <t>50%Polyester,50%Cotton</t>
  </si>
  <si>
    <t>China</t>
  </si>
  <si>
    <t>F/S</t>
  </si>
  <si>
    <t>L</t>
  </si>
  <si>
    <t>M</t>
  </si>
  <si>
    <t>S</t>
  </si>
  <si>
    <t>BK-115-075</t>
  </si>
  <si>
    <t>L/XL</t>
  </si>
  <si>
    <t>Zabaione</t>
  </si>
  <si>
    <t>Modell: Pullunder Ava</t>
  </si>
  <si>
    <t>grass green</t>
  </si>
  <si>
    <t>121015 pullover 1/2</t>
  </si>
  <si>
    <t>100% Polyacryl</t>
  </si>
  <si>
    <t>Italien</t>
  </si>
  <si>
    <t>M/L</t>
  </si>
  <si>
    <t>S/M</t>
  </si>
  <si>
    <t>black</t>
  </si>
  <si>
    <t>BK-115-076</t>
  </si>
  <si>
    <t>Modell: Pullunder Liva</t>
  </si>
  <si>
    <t>peach</t>
  </si>
  <si>
    <t>50%Cotton,50%Polyacryl</t>
  </si>
  <si>
    <t>WAL-1906039-1</t>
  </si>
  <si>
    <t>Hailys</t>
  </si>
  <si>
    <t>Modell: SL C TP Lona</t>
  </si>
  <si>
    <t>green tea</t>
  </si>
  <si>
    <t>121135 top</t>
  </si>
  <si>
    <t>48%Cotton,47%Modal,5%Elastane</t>
  </si>
  <si>
    <t>Bangladesch</t>
  </si>
  <si>
    <t>NOS</t>
  </si>
  <si>
    <t>BFA-6062-SS-A</t>
  </si>
  <si>
    <t>Modell: LG V TR Mandy</t>
  </si>
  <si>
    <t>khaki</t>
  </si>
  <si>
    <t>121415 pants</t>
  </si>
  <si>
    <t>75%Viscose,22%Nylon,3%Elastane</t>
  </si>
  <si>
    <t>XS</t>
  </si>
  <si>
    <t>XXL</t>
  </si>
  <si>
    <t>BFA-6698-SS-A</t>
  </si>
  <si>
    <t>Modell: LG V TR Bengi</t>
  </si>
  <si>
    <t>77%Viscose,20%Nylon,3%Elastane</t>
  </si>
  <si>
    <t>VE-HL-65A-1</t>
  </si>
  <si>
    <t>Modell: LG P LG Coco</t>
  </si>
  <si>
    <t>pink tie dye</t>
  </si>
  <si>
    <t>85%Polyamid,15%Elastan</t>
  </si>
  <si>
    <t>SYN-2102009-1</t>
  </si>
  <si>
    <t>Modell: LS C TP Kora</t>
  </si>
  <si>
    <t>offwhite</t>
  </si>
  <si>
    <t>YU-2108007</t>
  </si>
  <si>
    <t>Modell: 3/4 P TP Vivi</t>
  </si>
  <si>
    <t>99%Polyester,1%Elastane</t>
  </si>
  <si>
    <t>SYN-101-0051</t>
  </si>
  <si>
    <t>Modell: Top Suri</t>
  </si>
  <si>
    <t>121140 top</t>
  </si>
  <si>
    <t>100% Cotton</t>
  </si>
  <si>
    <t>NOS FS</t>
  </si>
  <si>
    <t>JX-301-0052</t>
  </si>
  <si>
    <t>Modell: Blouse Annabelle</t>
  </si>
  <si>
    <t>mblue</t>
  </si>
  <si>
    <t>121220 blouse 1/1</t>
  </si>
  <si>
    <t>100% Viscose</t>
  </si>
  <si>
    <t>YU-2103051</t>
  </si>
  <si>
    <t>Modell: LG V TR Jana</t>
  </si>
  <si>
    <t>63%Viscose,32%Nylon,5%Elastane</t>
  </si>
  <si>
    <t>WAL-1908075-1</t>
  </si>
  <si>
    <t>Modell: SS V TP Henna</t>
  </si>
  <si>
    <t>white</t>
  </si>
  <si>
    <t>121130 t-shirt 1/2</t>
  </si>
  <si>
    <t>95%Viscose,5%Elastane</t>
  </si>
  <si>
    <t>LP-201-0130</t>
  </si>
  <si>
    <t>Modell: Shirt Plum</t>
  </si>
  <si>
    <t>p taupe</t>
  </si>
  <si>
    <t>YU-1908001-1</t>
  </si>
  <si>
    <t>Modell: SS V TP Mariella</t>
  </si>
  <si>
    <t>96%Viscose,4%Elastane</t>
  </si>
  <si>
    <t>BK-119-183</t>
  </si>
  <si>
    <t>Modell: Pants Palina</t>
  </si>
  <si>
    <t>beige</t>
  </si>
  <si>
    <t>95%Cotton,5%Elastane</t>
  </si>
  <si>
    <t>H/W</t>
  </si>
  <si>
    <t>KY-1702039-1A-T</t>
  </si>
  <si>
    <t>134/140</t>
  </si>
  <si>
    <t>Haily´s Teens</t>
  </si>
  <si>
    <t>Modell: LS P TP Linda</t>
  </si>
  <si>
    <t>rose marl</t>
  </si>
  <si>
    <t>130335 t-shirt 1/1</t>
  </si>
  <si>
    <t>95%Polyester,5%Elastan</t>
  </si>
  <si>
    <t>146/152</t>
  </si>
  <si>
    <t>158/164</t>
  </si>
  <si>
    <t>170/176</t>
  </si>
  <si>
    <t>NX-1906038-1-T</t>
  </si>
  <si>
    <t>Modell: LS P JK Vera</t>
  </si>
  <si>
    <t>rose</t>
  </si>
  <si>
    <t>130120 jacket</t>
  </si>
  <si>
    <t>SYN-101-0047</t>
  </si>
  <si>
    <t>Modell: Top Maxine</t>
  </si>
  <si>
    <t>green</t>
  </si>
  <si>
    <t>92%Cotton,8%Elastane</t>
  </si>
  <si>
    <t>WT-SB1706039</t>
  </si>
  <si>
    <t>Private Label (see notes)</t>
  </si>
  <si>
    <t>T C DR Natalie</t>
  </si>
  <si>
    <t>dgrey</t>
  </si>
  <si>
    <t>120015 dress short</t>
  </si>
  <si>
    <t>QI-0915258</t>
  </si>
  <si>
    <t>Modell: CR C JN Jenna</t>
  </si>
  <si>
    <t>lblue</t>
  </si>
  <si>
    <t>121420 jeans</t>
  </si>
  <si>
    <t>76% CO, 22% PES, 2% EL</t>
  </si>
  <si>
    <t>BAT-451-0022</t>
  </si>
  <si>
    <t>Modell: Blouse Naomi</t>
  </si>
  <si>
    <t>120520 blouson</t>
  </si>
  <si>
    <t>100% Lyocell</t>
  </si>
  <si>
    <t>BFA-9044-SS</t>
  </si>
  <si>
    <t>Modell: LG V TR Maggie</t>
  </si>
  <si>
    <t>dkhaki</t>
  </si>
  <si>
    <t>navy</t>
  </si>
  <si>
    <t>77%Viscose,20%Polyester,3%Elastane</t>
  </si>
  <si>
    <t>BFA-6698-SS</t>
  </si>
  <si>
    <t>JY-10866</t>
  </si>
  <si>
    <t>Modell: SL C TP Alina</t>
  </si>
  <si>
    <t>WAL-1906039</t>
  </si>
  <si>
    <t>VF-1902062-1</t>
  </si>
  <si>
    <t>Modell: LG HW C JN Romina</t>
  </si>
  <si>
    <t>70%Cotton,28%Polyester,2%Elastan</t>
  </si>
  <si>
    <t>WAL-2002049-Set2</t>
  </si>
  <si>
    <t>Modell:3/4 C TP Lona Duo-Pack</t>
  </si>
  <si>
    <t>offwhite/black</t>
  </si>
  <si>
    <t>GU-L205</t>
  </si>
  <si>
    <t>XL+</t>
  </si>
  <si>
    <t>Modell: LG LW C JN Camila</t>
  </si>
  <si>
    <t>dblue</t>
  </si>
  <si>
    <t>75%Cotton,22%Polyester,2%Elastane,1%Viscose</t>
  </si>
  <si>
    <t>BFA-6066-SS</t>
  </si>
  <si>
    <t>Modell: LG V LG Sina</t>
  </si>
  <si>
    <t>75%Viscose,20%Polyamid,5%Elastane</t>
  </si>
  <si>
    <t>NX-SB21109034</t>
  </si>
  <si>
    <t>LG PU TR Dena</t>
  </si>
  <si>
    <t>cognac</t>
  </si>
  <si>
    <t>100%Polyester, coating:100%Polyurethane</t>
  </si>
  <si>
    <t>NX-SB21109033</t>
  </si>
  <si>
    <t>GU-L205-1</t>
  </si>
  <si>
    <t>MS126-065</t>
  </si>
  <si>
    <t>D-Shirt Marie</t>
  </si>
  <si>
    <t>65%Polyester,35%Viscose</t>
  </si>
  <si>
    <t>Türkei</t>
  </si>
  <si>
    <t>VF-1902062</t>
  </si>
  <si>
    <t>65%Cotton,33%Polyester,2%Elastan</t>
  </si>
  <si>
    <t>QI-0915258-1</t>
  </si>
  <si>
    <t>76%Cotton,22%Polyester,2%Elastane</t>
  </si>
  <si>
    <t>APP-1908075-1</t>
  </si>
  <si>
    <t>ND-1906018</t>
  </si>
  <si>
    <t>Modell: CM V TP Liz</t>
  </si>
  <si>
    <t>97%Viscose,3%Elastane</t>
  </si>
  <si>
    <t>BK-120-154</t>
  </si>
  <si>
    <t>Modell: Blouse Kila</t>
  </si>
  <si>
    <t>ARE-601-0018</t>
  </si>
  <si>
    <t>Modell: Jeans Kim</t>
  </si>
  <si>
    <t>denim</t>
  </si>
  <si>
    <t>98%Cotton,2%Elastane</t>
  </si>
  <si>
    <t>TN-657452</t>
  </si>
  <si>
    <t>Modell: SB Azur</t>
  </si>
  <si>
    <t>blue</t>
  </si>
  <si>
    <t>141310 bikinis</t>
  </si>
  <si>
    <t>82%Polyamid,18%Elastane</t>
  </si>
  <si>
    <t>WAL-2002050</t>
  </si>
  <si>
    <t>Modell: LS C TP Linn</t>
  </si>
  <si>
    <t>dusty rose</t>
  </si>
  <si>
    <t>WAL-2002049</t>
  </si>
  <si>
    <t>Modell: 3/4 C TP Lona</t>
  </si>
  <si>
    <t>GH-FA1807020</t>
  </si>
  <si>
    <t>Modell: LG C JN Sina</t>
  </si>
  <si>
    <t>grey stripes</t>
  </si>
  <si>
    <t>58%Cotton,38%Polyester,2%Elastane,2%Viscose</t>
  </si>
  <si>
    <t>NO-GE0616173No.2515</t>
  </si>
  <si>
    <t>Modell: 3/4 V TP Lisa</t>
  </si>
  <si>
    <t>54%Polyester,40%Viscose,6%Elastane</t>
  </si>
  <si>
    <t>ND-EL0916615</t>
  </si>
  <si>
    <t>LG V TR Roxy</t>
  </si>
  <si>
    <t>hazel</t>
  </si>
  <si>
    <t>RRP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</si>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</sst>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1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164" fontId="0" fillId="0" borderId="5" xfId="0" applyNumberFormat="1" applyBorder="1"/>
    <xf numFmtId="1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1" fontId="0" fillId="0" borderId="10" xfId="0" applyNumberFormat="1" applyBorder="1"/>
    <xf numFmtId="0" fontId="0" fillId="0" borderId="11" xfId="0" applyBorder="1"/>
    <xf numFmtId="10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/>
    <xf numFmtId="1" fontId="0" fillId="2" borderId="0" xfId="0" applyNumberFormat="1" applyFill="1"/>
    <xf numFmtId="0" fontId="1" fillId="2" borderId="0" xfId="0" applyFont="1" applyFill="1"/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972938</xdr:colOff>
      <xdr:row>4</xdr:row>
      <xdr:rowOff>1295400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972938" cy="1295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1</xdr:rowOff>
    </xdr:from>
    <xdr:to>
      <xdr:col>0</xdr:col>
      <xdr:colOff>919163</xdr:colOff>
      <xdr:row>5</xdr:row>
      <xdr:rowOff>1213299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43076"/>
          <a:ext cx="919163" cy="12132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1067226</xdr:colOff>
      <xdr:row>7</xdr:row>
      <xdr:rowOff>126428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976563"/>
          <a:ext cx="1066892" cy="14265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1067226</xdr:colOff>
      <xdr:row>12</xdr:row>
      <xdr:rowOff>157094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457700"/>
          <a:ext cx="1066892" cy="14143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180974</xdr:rowOff>
    </xdr:from>
    <xdr:to>
      <xdr:col>0</xdr:col>
      <xdr:colOff>1067226</xdr:colOff>
      <xdr:row>18</xdr:row>
      <xdr:rowOff>139411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895974"/>
          <a:ext cx="1066892" cy="14335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1066892</xdr:colOff>
      <xdr:row>21</xdr:row>
      <xdr:rowOff>121591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381875"/>
          <a:ext cx="1066892" cy="14143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1066892</xdr:colOff>
      <xdr:row>22</xdr:row>
      <xdr:rowOff>1424422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8853921"/>
          <a:ext cx="1066892" cy="14265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1066892</xdr:colOff>
      <xdr:row>23</xdr:row>
      <xdr:rowOff>1406132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308648"/>
          <a:ext cx="1066892" cy="14082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1066892</xdr:colOff>
      <xdr:row>25</xdr:row>
      <xdr:rowOff>126354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1724409"/>
          <a:ext cx="1066892" cy="14143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1066892</xdr:colOff>
      <xdr:row>26</xdr:row>
      <xdr:rowOff>1406132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3192125"/>
          <a:ext cx="1066892" cy="14082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1066892</xdr:colOff>
      <xdr:row>29</xdr:row>
      <xdr:rowOff>156262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4625205"/>
          <a:ext cx="1066892" cy="14204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1066892</xdr:colOff>
      <xdr:row>32</xdr:row>
      <xdr:rowOff>92117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6071273"/>
          <a:ext cx="1066892" cy="14082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1066892</xdr:colOff>
      <xdr:row>35</xdr:row>
      <xdr:rowOff>158827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7569295"/>
          <a:ext cx="1066892" cy="14143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1066892</xdr:colOff>
      <xdr:row>40</xdr:row>
      <xdr:rowOff>124190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9006705"/>
          <a:ext cx="1066892" cy="14143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1066892</xdr:colOff>
      <xdr:row>45</xdr:row>
      <xdr:rowOff>127724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20478750"/>
          <a:ext cx="1066892" cy="1426588"/>
        </a:xfrm>
        <a:prstGeom prst="rect">
          <a:avLst/>
        </a:prstGeom>
      </xdr:spPr>
    </xdr:pic>
    <xdr:clientData/>
  </xdr:twoCellAnchor>
  <xdr:twoCellAnchor>
    <xdr:from>
      <xdr:col>0</xdr:col>
      <xdr:colOff>281421</xdr:colOff>
      <xdr:row>46</xdr:row>
      <xdr:rowOff>0</xdr:rowOff>
    </xdr:from>
    <xdr:to>
      <xdr:col>0</xdr:col>
      <xdr:colOff>740352</xdr:colOff>
      <xdr:row>46</xdr:row>
      <xdr:rowOff>1281952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81421" y="21959455"/>
          <a:ext cx="458931" cy="12823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1072546</xdr:colOff>
      <xdr:row>51</xdr:row>
      <xdr:rowOff>133351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23288625"/>
          <a:ext cx="1072546" cy="14157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1066892</xdr:colOff>
      <xdr:row>52</xdr:row>
      <xdr:rowOff>1443578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4756341"/>
          <a:ext cx="1066892" cy="144487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1066892</xdr:colOff>
      <xdr:row>55</xdr:row>
      <xdr:rowOff>174378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26228386"/>
          <a:ext cx="1066892" cy="14082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1066892</xdr:colOff>
      <xdr:row>58</xdr:row>
      <xdr:rowOff>160592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27644148"/>
          <a:ext cx="1066892" cy="14204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1066892</xdr:colOff>
      <xdr:row>64</xdr:row>
      <xdr:rowOff>131082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29085886"/>
          <a:ext cx="1066892" cy="14082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1066892</xdr:colOff>
      <xdr:row>68</xdr:row>
      <xdr:rowOff>146704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30549273"/>
          <a:ext cx="1066892" cy="14143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1066892</xdr:colOff>
      <xdr:row>73</xdr:row>
      <xdr:rowOff>143275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1999671"/>
          <a:ext cx="1066892" cy="14204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1066892</xdr:colOff>
      <xdr:row>76</xdr:row>
      <xdr:rowOff>126121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3458727"/>
          <a:ext cx="1066892" cy="15241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1066892</xdr:colOff>
      <xdr:row>78</xdr:row>
      <xdr:rowOff>152976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5039012"/>
          <a:ext cx="1066892" cy="1450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1066892</xdr:colOff>
      <xdr:row>79</xdr:row>
      <xdr:rowOff>1406566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36515386"/>
          <a:ext cx="1066892" cy="1408298"/>
        </a:xfrm>
        <a:prstGeom prst="rect">
          <a:avLst/>
        </a:prstGeom>
      </xdr:spPr>
    </xdr:pic>
    <xdr:clientData/>
  </xdr:twoCellAnchor>
  <xdr:twoCellAnchor>
    <xdr:from>
      <xdr:col>0</xdr:col>
      <xdr:colOff>255443</xdr:colOff>
      <xdr:row>80</xdr:row>
      <xdr:rowOff>4330</xdr:rowOff>
    </xdr:from>
    <xdr:to>
      <xdr:col>0</xdr:col>
      <xdr:colOff>863901</xdr:colOff>
      <xdr:row>85</xdr:row>
      <xdr:rowOff>161926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55443" y="37948466"/>
          <a:ext cx="608458" cy="15889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942391</xdr:colOff>
      <xdr:row>86</xdr:row>
      <xdr:rowOff>1301461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39559057"/>
          <a:ext cx="942391" cy="130319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1066892</xdr:colOff>
      <xdr:row>90</xdr:row>
      <xdr:rowOff>136313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40888227"/>
          <a:ext cx="1066892" cy="14143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1066892</xdr:colOff>
      <xdr:row>96</xdr:row>
      <xdr:rowOff>129456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42347285"/>
          <a:ext cx="1066892" cy="14265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1066892</xdr:colOff>
      <xdr:row>102</xdr:row>
      <xdr:rowOff>134218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43827989"/>
          <a:ext cx="1066892" cy="14265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1066892</xdr:colOff>
      <xdr:row>104</xdr:row>
      <xdr:rowOff>143744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45304364"/>
          <a:ext cx="1066892" cy="14265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1066892</xdr:colOff>
      <xdr:row>109</xdr:row>
      <xdr:rowOff>145838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46767750"/>
          <a:ext cx="1066892" cy="14143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1066892</xdr:colOff>
      <xdr:row>110</xdr:row>
      <xdr:rowOff>1408298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48218148"/>
          <a:ext cx="1066892" cy="14082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1066892</xdr:colOff>
      <xdr:row>116</xdr:row>
      <xdr:rowOff>163987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49629580"/>
          <a:ext cx="1066892" cy="14082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1066892</xdr:colOff>
      <xdr:row>120</xdr:row>
      <xdr:rowOff>125887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51054000"/>
          <a:ext cx="1066892" cy="14082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1066892</xdr:colOff>
      <xdr:row>124</xdr:row>
      <xdr:rowOff>96087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52513057"/>
          <a:ext cx="1066892" cy="18716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1066892</xdr:colOff>
      <xdr:row>129</xdr:row>
      <xdr:rowOff>172272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54465682"/>
          <a:ext cx="1066892" cy="14936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1066892</xdr:colOff>
      <xdr:row>131</xdr:row>
      <xdr:rowOff>176180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55963705"/>
          <a:ext cx="1066892" cy="14204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1066892</xdr:colOff>
      <xdr:row>133</xdr:row>
      <xdr:rowOff>1420527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58678330"/>
          <a:ext cx="1066892" cy="1426588"/>
        </a:xfrm>
        <a:prstGeom prst="rect">
          <a:avLst/>
        </a:prstGeom>
      </xdr:spPr>
    </xdr:pic>
    <xdr:clientData/>
  </xdr:twoCellAnchor>
  <xdr:twoCellAnchor>
    <xdr:from>
      <xdr:col>0</xdr:col>
      <xdr:colOff>199159</xdr:colOff>
      <xdr:row>132</xdr:row>
      <xdr:rowOff>0</xdr:rowOff>
    </xdr:from>
    <xdr:to>
      <xdr:col>0</xdr:col>
      <xdr:colOff>783648</xdr:colOff>
      <xdr:row>132</xdr:row>
      <xdr:rowOff>1688896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9159" y="57383795"/>
          <a:ext cx="584489" cy="169668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1066892</xdr:colOff>
      <xdr:row>134</xdr:row>
      <xdr:rowOff>1420527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60639614"/>
          <a:ext cx="1066892" cy="14265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1066892</xdr:colOff>
      <xdr:row>135</xdr:row>
      <xdr:rowOff>1414430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62115989"/>
          <a:ext cx="1066892" cy="14204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1066892</xdr:colOff>
      <xdr:row>136</xdr:row>
      <xdr:rowOff>1420527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63596694"/>
          <a:ext cx="1066892" cy="14265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1066892</xdr:colOff>
      <xdr:row>142</xdr:row>
      <xdr:rowOff>138080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65029773"/>
          <a:ext cx="1066892" cy="14204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1066892</xdr:colOff>
      <xdr:row>145</xdr:row>
      <xdr:rowOff>122459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66493159"/>
          <a:ext cx="1066892" cy="14143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1066892</xdr:colOff>
      <xdr:row>149</xdr:row>
      <xdr:rowOff>117696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67960875"/>
          <a:ext cx="1066892" cy="14143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1066892</xdr:colOff>
      <xdr:row>150</xdr:row>
      <xdr:rowOff>1420527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69437250"/>
          <a:ext cx="1066892" cy="14265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1066892</xdr:colOff>
      <xdr:row>151</xdr:row>
      <xdr:rowOff>1414430</xdr:rowOff>
    </xdr:to>
    <xdr:pic>
      <xdr:nvPicPr>
        <xdr:cNvPr id="55" name="Grafik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70878989"/>
          <a:ext cx="1066892" cy="14204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1066892</xdr:colOff>
      <xdr:row>153</xdr:row>
      <xdr:rowOff>153702</xdr:rowOff>
    </xdr:to>
    <xdr:pic>
      <xdr:nvPicPr>
        <xdr:cNvPr id="57" name="Grafik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72312068"/>
          <a:ext cx="1066892" cy="14265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1066892</xdr:colOff>
      <xdr:row>155</xdr:row>
      <xdr:rowOff>158759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73762466"/>
          <a:ext cx="1066892" cy="162777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1066892</xdr:colOff>
      <xdr:row>171</xdr:row>
      <xdr:rowOff>161892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78520636"/>
          <a:ext cx="1066892" cy="14204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1066892</xdr:colOff>
      <xdr:row>177</xdr:row>
      <xdr:rowOff>123793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79958045"/>
          <a:ext cx="1066892" cy="14204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1066892</xdr:colOff>
      <xdr:row>158</xdr:row>
      <xdr:rowOff>119030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75407694"/>
          <a:ext cx="1066892" cy="14204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1066892</xdr:colOff>
      <xdr:row>161</xdr:row>
      <xdr:rowOff>155796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76884068"/>
          <a:ext cx="1066892" cy="14143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1066892</xdr:colOff>
      <xdr:row>164</xdr:row>
      <xdr:rowOff>114268</xdr:rowOff>
    </xdr:to>
    <xdr:pic>
      <xdr:nvPicPr>
        <xdr:cNvPr id="64" name="Grafik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78321477"/>
          <a:ext cx="1066892" cy="14204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13298</xdr:colOff>
      <xdr:row>2</xdr:row>
      <xdr:rowOff>125772</xdr:rowOff>
    </xdr:to>
    <xdr:pic>
      <xdr:nvPicPr>
        <xdr:cNvPr id="65" name="Grafik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1780186" cy="487722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0</xdr:row>
      <xdr:rowOff>0</xdr:rowOff>
    </xdr:from>
    <xdr:to>
      <xdr:col>3</xdr:col>
      <xdr:colOff>933809</xdr:colOff>
      <xdr:row>2</xdr:row>
      <xdr:rowOff>16035</xdr:rowOff>
    </xdr:to>
    <xdr:pic>
      <xdr:nvPicPr>
        <xdr:cNvPr id="67" name="Grafik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66913" y="0"/>
          <a:ext cx="1938696" cy="377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8"/>
  <sheetViews>
    <sheetView tabSelected="1" zoomScaleNormal="100" workbookViewId="0">
      <selection activeCell="C7" sqref="C7"/>
    </sheetView>
  </sheetViews>
  <sheetFormatPr defaultColWidth="10.7109375" defaultRowHeight="15" x14ac:dyDescent="0.25"/>
  <cols>
    <col min="1" max="1" width="15.140625" customWidth="1"/>
    <col min="2" max="2" width="9.42578125" customWidth="1"/>
    <col min="3" max="3" width="16.85546875" bestFit="1" customWidth="1"/>
    <col min="4" max="4" width="25.7109375" bestFit="1" customWidth="1"/>
    <col min="5" max="5" width="19.85546875" bestFit="1" customWidth="1"/>
    <col min="6" max="6" width="11.42578125" bestFit="1" customWidth="1"/>
    <col min="7" max="7" width="12.28515625" bestFit="1" customWidth="1"/>
    <col min="8" max="8" width="8.140625" style="1" bestFit="1" customWidth="1"/>
    <col min="9" max="9" width="5.85546875" bestFit="1" customWidth="1"/>
    <col min="10" max="10" width="6.7109375" style="2" bestFit="1" customWidth="1"/>
    <col min="11" max="11" width="11.140625" style="2" bestFit="1" customWidth="1"/>
    <col min="12" max="12" width="15" style="3" customWidth="1"/>
    <col min="13" max="13" width="8.7109375" bestFit="1" customWidth="1"/>
    <col min="14" max="14" width="12.42578125" style="3" customWidth="1"/>
    <col min="15" max="15" width="39.28515625" bestFit="1" customWidth="1"/>
    <col min="16" max="16" width="10.42578125" bestFit="1" customWidth="1"/>
    <col min="17" max="17" width="8" bestFit="1" customWidth="1"/>
  </cols>
  <sheetData>
    <row r="1" spans="1:17" x14ac:dyDescent="0.25">
      <c r="J1" s="24"/>
    </row>
    <row r="3" spans="1:17" x14ac:dyDescent="0.25">
      <c r="I3" s="29">
        <f>SUBTOTAL(9,I5:I178)</f>
        <v>15579</v>
      </c>
      <c r="J3" s="30"/>
      <c r="K3" s="30">
        <f>SUBTOTAL(9,K5:K178)</f>
        <v>276262.93</v>
      </c>
    </row>
    <row r="4" spans="1:17" x14ac:dyDescent="0.25">
      <c r="A4" s="25"/>
      <c r="B4" s="25" t="s">
        <v>4</v>
      </c>
      <c r="C4" s="25" t="s">
        <v>8</v>
      </c>
      <c r="D4" s="25" t="s">
        <v>5</v>
      </c>
      <c r="E4" s="25" t="s">
        <v>0</v>
      </c>
      <c r="F4" s="25" t="s">
        <v>6</v>
      </c>
      <c r="G4" s="25" t="s">
        <v>7</v>
      </c>
      <c r="H4" s="26" t="s">
        <v>1</v>
      </c>
      <c r="I4" s="25" t="s">
        <v>3</v>
      </c>
      <c r="J4" s="27" t="s">
        <v>197</v>
      </c>
      <c r="K4" s="27" t="s">
        <v>198</v>
      </c>
      <c r="L4" s="28" t="s">
        <v>2</v>
      </c>
      <c r="M4" s="25" t="s">
        <v>9</v>
      </c>
      <c r="N4" s="28" t="s">
        <v>10</v>
      </c>
      <c r="O4" s="25" t="s">
        <v>11</v>
      </c>
      <c r="P4" s="25" t="s">
        <v>12</v>
      </c>
      <c r="Q4" s="25" t="s">
        <v>13</v>
      </c>
    </row>
    <row r="5" spans="1:17" ht="108.75" customHeight="1" x14ac:dyDescent="0.25">
      <c r="A5" s="4"/>
      <c r="B5" s="5" t="s">
        <v>42</v>
      </c>
      <c r="C5" s="5" t="s">
        <v>85</v>
      </c>
      <c r="D5" s="5" t="s">
        <v>83</v>
      </c>
      <c r="E5" s="5" t="s">
        <v>167</v>
      </c>
      <c r="F5" s="5">
        <v>90001</v>
      </c>
      <c r="G5" s="5" t="s">
        <v>36</v>
      </c>
      <c r="H5" s="6" t="s">
        <v>23</v>
      </c>
      <c r="I5" s="5">
        <v>6</v>
      </c>
      <c r="J5" s="7">
        <v>9.99</v>
      </c>
      <c r="K5" s="7">
        <f>I5*J5</f>
        <v>59.94</v>
      </c>
      <c r="L5" s="8">
        <v>4063942371610</v>
      </c>
      <c r="M5" s="5">
        <v>0.11899999999999999</v>
      </c>
      <c r="N5" s="8">
        <v>61099020000</v>
      </c>
      <c r="O5" s="5" t="s">
        <v>86</v>
      </c>
      <c r="P5" s="5" t="s">
        <v>47</v>
      </c>
      <c r="Q5" s="9" t="s">
        <v>48</v>
      </c>
    </row>
    <row r="6" spans="1:17" ht="97.35" customHeight="1" x14ac:dyDescent="0.25">
      <c r="A6" s="10"/>
      <c r="B6" s="11" t="s">
        <v>42</v>
      </c>
      <c r="C6" s="11" t="s">
        <v>85</v>
      </c>
      <c r="D6" s="11" t="s">
        <v>83</v>
      </c>
      <c r="E6" s="11" t="s">
        <v>167</v>
      </c>
      <c r="F6" s="11">
        <v>55000</v>
      </c>
      <c r="G6" s="11" t="s">
        <v>51</v>
      </c>
      <c r="H6" s="12" t="s">
        <v>54</v>
      </c>
      <c r="I6" s="11">
        <v>1</v>
      </c>
      <c r="J6" s="13">
        <v>8.99</v>
      </c>
      <c r="K6" s="13">
        <f t="shared" ref="K6:K69" si="0">I6*J6</f>
        <v>8.99</v>
      </c>
      <c r="L6" s="14">
        <v>4063942371641</v>
      </c>
      <c r="M6" s="11">
        <v>0.123</v>
      </c>
      <c r="N6" s="14">
        <v>61099020000</v>
      </c>
      <c r="O6" s="11" t="s">
        <v>86</v>
      </c>
      <c r="P6" s="11" t="s">
        <v>47</v>
      </c>
      <c r="Q6" s="15" t="s">
        <v>48</v>
      </c>
    </row>
    <row r="7" spans="1:17" ht="102.6" customHeight="1" x14ac:dyDescent="0.25">
      <c r="A7" s="4"/>
      <c r="B7" s="5" t="s">
        <v>28</v>
      </c>
      <c r="C7" s="5" t="s">
        <v>124</v>
      </c>
      <c r="D7" s="5" t="s">
        <v>174</v>
      </c>
      <c r="E7" s="5" t="s">
        <v>173</v>
      </c>
      <c r="F7" s="5">
        <v>62100</v>
      </c>
      <c r="G7" s="5" t="s">
        <v>175</v>
      </c>
      <c r="H7" s="6">
        <v>44</v>
      </c>
      <c r="I7" s="5">
        <v>6</v>
      </c>
      <c r="J7" s="7">
        <v>59.99</v>
      </c>
      <c r="K7" s="7">
        <f t="shared" si="0"/>
        <v>359.94</v>
      </c>
      <c r="L7" s="8">
        <v>4063942005362</v>
      </c>
      <c r="M7" s="5">
        <v>0.51300000000000001</v>
      </c>
      <c r="N7" s="8">
        <v>62046231900</v>
      </c>
      <c r="O7" s="5" t="s">
        <v>176</v>
      </c>
      <c r="P7" s="5" t="s">
        <v>162</v>
      </c>
      <c r="Q7" s="9" t="s">
        <v>48</v>
      </c>
    </row>
    <row r="8" spans="1:17" x14ac:dyDescent="0.25">
      <c r="A8" s="10"/>
      <c r="B8" s="11" t="s">
        <v>28</v>
      </c>
      <c r="C8" s="11" t="s">
        <v>124</v>
      </c>
      <c r="D8" s="11" t="s">
        <v>174</v>
      </c>
      <c r="E8" s="11" t="s">
        <v>173</v>
      </c>
      <c r="F8" s="11">
        <v>62100</v>
      </c>
      <c r="G8" s="11" t="s">
        <v>175</v>
      </c>
      <c r="H8" s="12">
        <v>40</v>
      </c>
      <c r="I8" s="11">
        <v>12</v>
      </c>
      <c r="J8" s="13">
        <v>59.99</v>
      </c>
      <c r="K8" s="13">
        <f t="shared" si="0"/>
        <v>719.88</v>
      </c>
      <c r="L8" s="14">
        <v>4063942005348</v>
      </c>
      <c r="M8" s="11">
        <v>0.51300000000000001</v>
      </c>
      <c r="N8" s="14">
        <v>62046231900</v>
      </c>
      <c r="O8" s="11" t="s">
        <v>176</v>
      </c>
      <c r="P8" s="11" t="s">
        <v>162</v>
      </c>
      <c r="Q8" s="15" t="s">
        <v>48</v>
      </c>
    </row>
    <row r="9" spans="1:17" ht="56.25" customHeight="1" x14ac:dyDescent="0.25">
      <c r="A9" s="4"/>
      <c r="B9" s="5" t="s">
        <v>28</v>
      </c>
      <c r="C9" s="5" t="s">
        <v>128</v>
      </c>
      <c r="D9" s="5" t="s">
        <v>127</v>
      </c>
      <c r="E9" s="5" t="s">
        <v>126</v>
      </c>
      <c r="F9" s="5">
        <v>20000</v>
      </c>
      <c r="G9" s="5" t="s">
        <v>95</v>
      </c>
      <c r="H9" s="6" t="s">
        <v>23</v>
      </c>
      <c r="I9" s="5">
        <v>14</v>
      </c>
      <c r="J9" s="7">
        <v>39.99</v>
      </c>
      <c r="K9" s="7">
        <f t="shared" si="0"/>
        <v>559.86</v>
      </c>
      <c r="L9" s="8">
        <v>4063942702131</v>
      </c>
      <c r="M9" s="5">
        <v>0.41299999999999998</v>
      </c>
      <c r="N9" s="8">
        <v>61062000000</v>
      </c>
      <c r="O9" s="5" t="s">
        <v>129</v>
      </c>
      <c r="P9" s="5" t="s">
        <v>21</v>
      </c>
      <c r="Q9" s="9" t="s">
        <v>22</v>
      </c>
    </row>
    <row r="10" spans="1:17" x14ac:dyDescent="0.25">
      <c r="A10" s="16"/>
      <c r="B10" t="s">
        <v>28</v>
      </c>
      <c r="C10" t="s">
        <v>128</v>
      </c>
      <c r="D10" t="s">
        <v>127</v>
      </c>
      <c r="E10" t="s">
        <v>126</v>
      </c>
      <c r="F10">
        <v>20000</v>
      </c>
      <c r="G10" t="s">
        <v>95</v>
      </c>
      <c r="H10" s="1" t="s">
        <v>24</v>
      </c>
      <c r="I10">
        <v>14</v>
      </c>
      <c r="J10" s="2">
        <v>39.99</v>
      </c>
      <c r="K10" s="2">
        <f t="shared" si="0"/>
        <v>559.86</v>
      </c>
      <c r="L10" s="3">
        <v>4063942702124</v>
      </c>
      <c r="M10">
        <v>0.41299999999999998</v>
      </c>
      <c r="N10" s="3">
        <v>61062000000</v>
      </c>
      <c r="O10" t="s">
        <v>129</v>
      </c>
      <c r="P10" t="s">
        <v>21</v>
      </c>
      <c r="Q10" s="17" t="s">
        <v>22</v>
      </c>
    </row>
    <row r="11" spans="1:17" x14ac:dyDescent="0.25">
      <c r="A11" s="16"/>
      <c r="B11" t="s">
        <v>28</v>
      </c>
      <c r="C11" t="s">
        <v>128</v>
      </c>
      <c r="D11" t="s">
        <v>127</v>
      </c>
      <c r="E11" t="s">
        <v>126</v>
      </c>
      <c r="F11">
        <v>20000</v>
      </c>
      <c r="G11" t="s">
        <v>95</v>
      </c>
      <c r="H11" s="1" t="s">
        <v>25</v>
      </c>
      <c r="I11">
        <v>7</v>
      </c>
      <c r="J11" s="2">
        <v>39.99</v>
      </c>
      <c r="K11" s="2">
        <f t="shared" si="0"/>
        <v>279.93</v>
      </c>
      <c r="L11" s="3">
        <v>4063942702117</v>
      </c>
      <c r="M11">
        <v>0.41299999999999998</v>
      </c>
      <c r="N11" s="3">
        <v>61062000000</v>
      </c>
      <c r="O11" t="s">
        <v>129</v>
      </c>
      <c r="P11" t="s">
        <v>21</v>
      </c>
      <c r="Q11" s="17" t="s">
        <v>22</v>
      </c>
    </row>
    <row r="12" spans="1:17" x14ac:dyDescent="0.25">
      <c r="A12" s="16"/>
      <c r="B12" t="s">
        <v>28</v>
      </c>
      <c r="C12" t="s">
        <v>128</v>
      </c>
      <c r="D12" t="s">
        <v>127</v>
      </c>
      <c r="E12" t="s">
        <v>126</v>
      </c>
      <c r="F12">
        <v>20000</v>
      </c>
      <c r="G12" t="s">
        <v>95</v>
      </c>
      <c r="H12" s="1" t="s">
        <v>15</v>
      </c>
      <c r="I12">
        <v>14</v>
      </c>
      <c r="J12" s="2">
        <v>39.99</v>
      </c>
      <c r="K12" s="2">
        <f t="shared" si="0"/>
        <v>559.86</v>
      </c>
      <c r="L12" s="3">
        <v>4063942702148</v>
      </c>
      <c r="M12">
        <v>0.41299999999999998</v>
      </c>
      <c r="N12" s="3">
        <v>61062000000</v>
      </c>
      <c r="O12" t="s">
        <v>129</v>
      </c>
      <c r="P12" t="s">
        <v>21</v>
      </c>
      <c r="Q12" s="17" t="s">
        <v>22</v>
      </c>
    </row>
    <row r="13" spans="1:17" x14ac:dyDescent="0.25">
      <c r="A13" s="10"/>
      <c r="B13" s="11" t="s">
        <v>28</v>
      </c>
      <c r="C13" s="11" t="s">
        <v>128</v>
      </c>
      <c r="D13" s="11" t="s">
        <v>127</v>
      </c>
      <c r="E13" s="11" t="s">
        <v>126</v>
      </c>
      <c r="F13" s="11">
        <v>20000</v>
      </c>
      <c r="G13" s="11" t="s">
        <v>95</v>
      </c>
      <c r="H13" s="12" t="s">
        <v>55</v>
      </c>
      <c r="I13" s="11">
        <v>7</v>
      </c>
      <c r="J13" s="13">
        <v>39.99</v>
      </c>
      <c r="K13" s="13">
        <f t="shared" si="0"/>
        <v>279.93</v>
      </c>
      <c r="L13" s="14">
        <v>4063942702155</v>
      </c>
      <c r="M13" s="11">
        <v>0.41299999999999998</v>
      </c>
      <c r="N13" s="14">
        <v>61062000000</v>
      </c>
      <c r="O13" s="11" t="s">
        <v>129</v>
      </c>
      <c r="P13" s="11" t="s">
        <v>21</v>
      </c>
      <c r="Q13" s="15" t="s">
        <v>22</v>
      </c>
    </row>
    <row r="14" spans="1:17" ht="45" customHeight="1" x14ac:dyDescent="0.25">
      <c r="A14" s="4"/>
      <c r="B14" s="5" t="s">
        <v>42</v>
      </c>
      <c r="C14" s="5" t="s">
        <v>52</v>
      </c>
      <c r="D14" s="5" t="s">
        <v>50</v>
      </c>
      <c r="E14" s="5" t="s">
        <v>49</v>
      </c>
      <c r="F14" s="5">
        <v>55000</v>
      </c>
      <c r="G14" s="5" t="s">
        <v>51</v>
      </c>
      <c r="H14" s="6" t="s">
        <v>23</v>
      </c>
      <c r="I14" s="5">
        <v>9</v>
      </c>
      <c r="J14" s="7">
        <v>24.99</v>
      </c>
      <c r="K14" s="7">
        <f t="shared" si="0"/>
        <v>224.91</v>
      </c>
      <c r="L14" s="8">
        <v>4063942904474</v>
      </c>
      <c r="M14" s="5">
        <v>0.315</v>
      </c>
      <c r="N14" s="8">
        <v>61046300000</v>
      </c>
      <c r="O14" s="5" t="s">
        <v>53</v>
      </c>
      <c r="P14" s="5" t="s">
        <v>33</v>
      </c>
      <c r="Q14" s="9" t="s">
        <v>48</v>
      </c>
    </row>
    <row r="15" spans="1:17" x14ac:dyDescent="0.25">
      <c r="A15" s="16"/>
      <c r="B15" t="s">
        <v>42</v>
      </c>
      <c r="C15" t="s">
        <v>52</v>
      </c>
      <c r="D15" t="s">
        <v>50</v>
      </c>
      <c r="E15" t="s">
        <v>49</v>
      </c>
      <c r="F15">
        <v>55000</v>
      </c>
      <c r="G15" t="s">
        <v>51</v>
      </c>
      <c r="H15" s="1" t="s">
        <v>24</v>
      </c>
      <c r="I15">
        <v>9</v>
      </c>
      <c r="J15" s="2">
        <v>24.99</v>
      </c>
      <c r="K15" s="2">
        <f t="shared" si="0"/>
        <v>224.91</v>
      </c>
      <c r="L15" s="3">
        <v>4063942904467</v>
      </c>
      <c r="M15">
        <v>0.315</v>
      </c>
      <c r="N15" s="3">
        <v>61046300000</v>
      </c>
      <c r="O15" t="s">
        <v>53</v>
      </c>
      <c r="P15" t="s">
        <v>33</v>
      </c>
      <c r="Q15" s="17" t="s">
        <v>48</v>
      </c>
    </row>
    <row r="16" spans="1:17" x14ac:dyDescent="0.25">
      <c r="A16" s="16"/>
      <c r="B16" t="s">
        <v>42</v>
      </c>
      <c r="C16" t="s">
        <v>52</v>
      </c>
      <c r="D16" t="s">
        <v>50</v>
      </c>
      <c r="E16" t="s">
        <v>49</v>
      </c>
      <c r="F16">
        <v>55000</v>
      </c>
      <c r="G16" t="s">
        <v>51</v>
      </c>
      <c r="H16" s="1" t="s">
        <v>25</v>
      </c>
      <c r="I16">
        <v>6</v>
      </c>
      <c r="J16" s="2">
        <v>24.99</v>
      </c>
      <c r="K16" s="2">
        <f t="shared" si="0"/>
        <v>149.94</v>
      </c>
      <c r="L16" s="3">
        <v>4063942904450</v>
      </c>
      <c r="M16">
        <v>0.315</v>
      </c>
      <c r="N16" s="3">
        <v>61046300000</v>
      </c>
      <c r="O16" t="s">
        <v>53</v>
      </c>
      <c r="P16" t="s">
        <v>33</v>
      </c>
      <c r="Q16" s="17" t="s">
        <v>48</v>
      </c>
    </row>
    <row r="17" spans="1:17" x14ac:dyDescent="0.25">
      <c r="A17" s="16"/>
      <c r="B17" t="s">
        <v>42</v>
      </c>
      <c r="C17" t="s">
        <v>52</v>
      </c>
      <c r="D17" t="s">
        <v>50</v>
      </c>
      <c r="E17" t="s">
        <v>49</v>
      </c>
      <c r="F17">
        <v>55000</v>
      </c>
      <c r="G17" t="s">
        <v>51</v>
      </c>
      <c r="H17" s="1" t="s">
        <v>15</v>
      </c>
      <c r="I17">
        <v>3</v>
      </c>
      <c r="J17" s="2">
        <v>24.99</v>
      </c>
      <c r="K17" s="2">
        <f t="shared" si="0"/>
        <v>74.97</v>
      </c>
      <c r="L17" s="3">
        <v>4063942904481</v>
      </c>
      <c r="M17">
        <v>0.315</v>
      </c>
      <c r="N17" s="3">
        <v>61046300000</v>
      </c>
      <c r="O17" t="s">
        <v>53</v>
      </c>
      <c r="P17" t="s">
        <v>33</v>
      </c>
      <c r="Q17" s="17" t="s">
        <v>48</v>
      </c>
    </row>
    <row r="18" spans="1:17" x14ac:dyDescent="0.25">
      <c r="A18" s="16"/>
      <c r="B18" t="s">
        <v>42</v>
      </c>
      <c r="C18" t="s">
        <v>52</v>
      </c>
      <c r="D18" t="s">
        <v>50</v>
      </c>
      <c r="E18" t="s">
        <v>49</v>
      </c>
      <c r="F18">
        <v>55000</v>
      </c>
      <c r="G18" t="s">
        <v>51</v>
      </c>
      <c r="H18" s="1" t="s">
        <v>54</v>
      </c>
      <c r="I18">
        <v>3</v>
      </c>
      <c r="J18" s="2">
        <v>24.99</v>
      </c>
      <c r="K18" s="2">
        <f t="shared" si="0"/>
        <v>74.97</v>
      </c>
      <c r="L18" s="3">
        <v>4063942904443</v>
      </c>
      <c r="M18">
        <v>0.315</v>
      </c>
      <c r="N18" s="3">
        <v>61046300000</v>
      </c>
      <c r="O18" t="s">
        <v>53</v>
      </c>
      <c r="P18" t="s">
        <v>33</v>
      </c>
      <c r="Q18" s="17" t="s">
        <v>48</v>
      </c>
    </row>
    <row r="19" spans="1:17" x14ac:dyDescent="0.25">
      <c r="A19" s="10"/>
      <c r="B19" s="11" t="s">
        <v>42</v>
      </c>
      <c r="C19" s="11" t="s">
        <v>52</v>
      </c>
      <c r="D19" s="11" t="s">
        <v>50</v>
      </c>
      <c r="E19" s="11" t="s">
        <v>49</v>
      </c>
      <c r="F19" s="11">
        <v>55000</v>
      </c>
      <c r="G19" s="11" t="s">
        <v>51</v>
      </c>
      <c r="H19" s="12" t="s">
        <v>55</v>
      </c>
      <c r="I19" s="11">
        <v>3</v>
      </c>
      <c r="J19" s="13">
        <v>24.99</v>
      </c>
      <c r="K19" s="13">
        <f t="shared" si="0"/>
        <v>74.97</v>
      </c>
      <c r="L19" s="14">
        <v>4063942904498</v>
      </c>
      <c r="M19" s="11">
        <v>0.315</v>
      </c>
      <c r="N19" s="14">
        <v>61046300000</v>
      </c>
      <c r="O19" s="11" t="s">
        <v>53</v>
      </c>
      <c r="P19" s="11" t="s">
        <v>33</v>
      </c>
      <c r="Q19" s="15" t="s">
        <v>48</v>
      </c>
    </row>
    <row r="20" spans="1:17" ht="87.6" customHeight="1" x14ac:dyDescent="0.25">
      <c r="A20" s="4"/>
      <c r="B20" s="5" t="s">
        <v>42</v>
      </c>
      <c r="C20" s="5" t="s">
        <v>52</v>
      </c>
      <c r="D20" s="5" t="s">
        <v>151</v>
      </c>
      <c r="E20" s="5" t="s">
        <v>150</v>
      </c>
      <c r="F20" s="5">
        <v>20000</v>
      </c>
      <c r="G20" s="5" t="s">
        <v>95</v>
      </c>
      <c r="H20" s="6" t="s">
        <v>55</v>
      </c>
      <c r="I20" s="5">
        <v>7</v>
      </c>
      <c r="J20" s="7">
        <v>19.989999999999998</v>
      </c>
      <c r="K20" s="7">
        <f t="shared" si="0"/>
        <v>139.92999999999998</v>
      </c>
      <c r="L20" s="8">
        <v>4063942590851</v>
      </c>
      <c r="M20" s="5">
        <v>0.27500000000000002</v>
      </c>
      <c r="N20" s="8">
        <v>61046300000</v>
      </c>
      <c r="O20" s="5" t="s">
        <v>152</v>
      </c>
      <c r="P20" s="5" t="s">
        <v>33</v>
      </c>
      <c r="Q20" s="9" t="s">
        <v>48</v>
      </c>
    </row>
    <row r="21" spans="1:17" x14ac:dyDescent="0.25">
      <c r="A21" s="16"/>
      <c r="B21" t="s">
        <v>42</v>
      </c>
      <c r="C21" t="s">
        <v>52</v>
      </c>
      <c r="D21" t="s">
        <v>151</v>
      </c>
      <c r="E21" t="s">
        <v>150</v>
      </c>
      <c r="F21">
        <v>20000</v>
      </c>
      <c r="G21" t="s">
        <v>95</v>
      </c>
      <c r="H21" s="1" t="s">
        <v>23</v>
      </c>
      <c r="I21">
        <v>3</v>
      </c>
      <c r="J21" s="2">
        <v>19.989999999999998</v>
      </c>
      <c r="K21" s="2">
        <f t="shared" si="0"/>
        <v>59.97</v>
      </c>
      <c r="L21" s="3">
        <v>4063942590837</v>
      </c>
      <c r="M21">
        <v>0.27500000000000002</v>
      </c>
      <c r="N21" s="3">
        <v>61046300000</v>
      </c>
      <c r="O21" t="s">
        <v>152</v>
      </c>
      <c r="P21" t="s">
        <v>33</v>
      </c>
      <c r="Q21" s="17" t="s">
        <v>48</v>
      </c>
    </row>
    <row r="22" spans="1:17" x14ac:dyDescent="0.25">
      <c r="A22" s="10"/>
      <c r="B22" s="11" t="s">
        <v>42</v>
      </c>
      <c r="C22" s="11" t="s">
        <v>52</v>
      </c>
      <c r="D22" s="11" t="s">
        <v>151</v>
      </c>
      <c r="E22" s="11" t="s">
        <v>150</v>
      </c>
      <c r="F22" s="11">
        <v>20000</v>
      </c>
      <c r="G22" s="11" t="s">
        <v>95</v>
      </c>
      <c r="H22" s="12" t="s">
        <v>54</v>
      </c>
      <c r="I22" s="11">
        <v>6</v>
      </c>
      <c r="J22" s="13">
        <v>19.989999999999998</v>
      </c>
      <c r="K22" s="13">
        <f t="shared" si="0"/>
        <v>119.94</v>
      </c>
      <c r="L22" s="14">
        <v>4063942590806</v>
      </c>
      <c r="M22" s="11">
        <v>0.27500000000000002</v>
      </c>
      <c r="N22" s="14">
        <v>61046300000</v>
      </c>
      <c r="O22" s="11" t="s">
        <v>152</v>
      </c>
      <c r="P22" s="11" t="s">
        <v>33</v>
      </c>
      <c r="Q22" s="15" t="s">
        <v>48</v>
      </c>
    </row>
    <row r="23" spans="1:17" ht="114.6" customHeight="1" x14ac:dyDescent="0.25">
      <c r="A23" s="18"/>
      <c r="B23" s="19" t="s">
        <v>42</v>
      </c>
      <c r="C23" s="19" t="s">
        <v>52</v>
      </c>
      <c r="D23" s="19" t="s">
        <v>57</v>
      </c>
      <c r="E23" s="19" t="s">
        <v>135</v>
      </c>
      <c r="F23" s="19">
        <v>55200</v>
      </c>
      <c r="G23" s="19" t="s">
        <v>132</v>
      </c>
      <c r="H23" s="20" t="s">
        <v>25</v>
      </c>
      <c r="I23" s="19">
        <v>6</v>
      </c>
      <c r="J23" s="21">
        <v>24.99</v>
      </c>
      <c r="K23" s="21">
        <f t="shared" si="0"/>
        <v>149.94</v>
      </c>
      <c r="L23" s="22">
        <v>4063942670751</v>
      </c>
      <c r="M23" s="19">
        <v>0.32200000000000001</v>
      </c>
      <c r="N23" s="22">
        <v>61046300000</v>
      </c>
      <c r="O23" s="19" t="s">
        <v>58</v>
      </c>
      <c r="P23" s="19" t="s">
        <v>33</v>
      </c>
      <c r="Q23" s="23" t="s">
        <v>48</v>
      </c>
    </row>
    <row r="24" spans="1:17" ht="111.6" customHeight="1" x14ac:dyDescent="0.25">
      <c r="A24" s="10"/>
      <c r="B24" s="11" t="s">
        <v>42</v>
      </c>
      <c r="C24" s="11" t="s">
        <v>52</v>
      </c>
      <c r="D24" s="11" t="s">
        <v>57</v>
      </c>
      <c r="E24" s="11" t="s">
        <v>56</v>
      </c>
      <c r="F24" s="11">
        <v>55000</v>
      </c>
      <c r="G24" s="11" t="s">
        <v>51</v>
      </c>
      <c r="H24" s="12" t="s">
        <v>55</v>
      </c>
      <c r="I24" s="11">
        <v>8</v>
      </c>
      <c r="J24" s="13">
        <v>24.99</v>
      </c>
      <c r="K24" s="13">
        <f t="shared" si="0"/>
        <v>199.92</v>
      </c>
      <c r="L24" s="14">
        <v>4063942904160</v>
      </c>
      <c r="M24" s="11">
        <v>0.36799999999999999</v>
      </c>
      <c r="N24" s="14">
        <v>61046300000</v>
      </c>
      <c r="O24" s="11" t="s">
        <v>58</v>
      </c>
      <c r="P24" s="11" t="s">
        <v>33</v>
      </c>
      <c r="Q24" s="15" t="s">
        <v>48</v>
      </c>
    </row>
    <row r="25" spans="1:17" ht="101.25" customHeight="1" x14ac:dyDescent="0.25">
      <c r="A25" s="4"/>
      <c r="B25" s="5" t="s">
        <v>42</v>
      </c>
      <c r="C25" s="5" t="s">
        <v>52</v>
      </c>
      <c r="D25" s="5" t="s">
        <v>131</v>
      </c>
      <c r="E25" s="5" t="s">
        <v>130</v>
      </c>
      <c r="F25" s="5">
        <v>55200</v>
      </c>
      <c r="G25" s="5" t="s">
        <v>132</v>
      </c>
      <c r="H25" s="6" t="s">
        <v>55</v>
      </c>
      <c r="I25" s="5">
        <v>6</v>
      </c>
      <c r="J25" s="7">
        <v>22.99</v>
      </c>
      <c r="K25" s="7">
        <f t="shared" si="0"/>
        <v>137.94</v>
      </c>
      <c r="L25" s="8">
        <v>4063942671727</v>
      </c>
      <c r="M25" s="5">
        <v>0.26800000000000002</v>
      </c>
      <c r="N25" s="8">
        <v>61046900100</v>
      </c>
      <c r="O25" s="5" t="s">
        <v>53</v>
      </c>
      <c r="P25" s="5" t="s">
        <v>33</v>
      </c>
      <c r="Q25" s="9" t="s">
        <v>48</v>
      </c>
    </row>
    <row r="26" spans="1:17" x14ac:dyDescent="0.25">
      <c r="A26" s="10"/>
      <c r="B26" s="11" t="s">
        <v>42</v>
      </c>
      <c r="C26" s="11" t="s">
        <v>52</v>
      </c>
      <c r="D26" s="11" t="s">
        <v>131</v>
      </c>
      <c r="E26" s="11" t="s">
        <v>130</v>
      </c>
      <c r="F26" s="11">
        <v>55200</v>
      </c>
      <c r="G26" s="11" t="s">
        <v>132</v>
      </c>
      <c r="H26" s="12" t="s">
        <v>54</v>
      </c>
      <c r="I26" s="11">
        <v>5</v>
      </c>
      <c r="J26" s="13">
        <v>22.99</v>
      </c>
      <c r="K26" s="13">
        <f t="shared" si="0"/>
        <v>114.94999999999999</v>
      </c>
      <c r="L26" s="14">
        <v>4063942671673</v>
      </c>
      <c r="M26" s="11">
        <v>0.26800000000000002</v>
      </c>
      <c r="N26" s="14">
        <v>61046900100</v>
      </c>
      <c r="O26" s="11" t="s">
        <v>53</v>
      </c>
      <c r="P26" s="11" t="s">
        <v>33</v>
      </c>
      <c r="Q26" s="15" t="s">
        <v>48</v>
      </c>
    </row>
    <row r="27" spans="1:17" ht="113.1" customHeight="1" x14ac:dyDescent="0.25">
      <c r="A27" s="18"/>
      <c r="B27" s="19" t="s">
        <v>42</v>
      </c>
      <c r="C27" s="19" t="s">
        <v>52</v>
      </c>
      <c r="D27" s="19" t="s">
        <v>131</v>
      </c>
      <c r="E27" s="19" t="s">
        <v>130</v>
      </c>
      <c r="F27" s="19">
        <v>63100</v>
      </c>
      <c r="G27" s="19" t="s">
        <v>133</v>
      </c>
      <c r="H27" s="20" t="s">
        <v>55</v>
      </c>
      <c r="I27" s="19">
        <v>1</v>
      </c>
      <c r="J27" s="21">
        <v>22.99</v>
      </c>
      <c r="K27" s="21">
        <f t="shared" si="0"/>
        <v>22.99</v>
      </c>
      <c r="L27" s="22">
        <v>4063942671666</v>
      </c>
      <c r="M27" s="19">
        <v>0.255</v>
      </c>
      <c r="N27" s="22">
        <v>61046900100</v>
      </c>
      <c r="O27" s="19" t="s">
        <v>134</v>
      </c>
      <c r="P27" s="19" t="s">
        <v>33</v>
      </c>
      <c r="Q27" s="23" t="s">
        <v>48</v>
      </c>
    </row>
    <row r="28" spans="1:17" ht="85.35" customHeight="1" x14ac:dyDescent="0.25">
      <c r="A28" s="4"/>
      <c r="B28" s="5" t="s">
        <v>28</v>
      </c>
      <c r="C28" s="5" t="s">
        <v>31</v>
      </c>
      <c r="D28" s="5" t="s">
        <v>29</v>
      </c>
      <c r="E28" s="5" t="s">
        <v>26</v>
      </c>
      <c r="F28" s="5">
        <v>1000136</v>
      </c>
      <c r="G28" s="5" t="s">
        <v>30</v>
      </c>
      <c r="H28" s="6" t="s">
        <v>27</v>
      </c>
      <c r="I28" s="5">
        <v>26</v>
      </c>
      <c r="J28" s="7">
        <v>37.99</v>
      </c>
      <c r="K28" s="7">
        <f t="shared" si="0"/>
        <v>987.74</v>
      </c>
      <c r="L28" s="8">
        <v>4067218040804</v>
      </c>
      <c r="M28" s="5">
        <v>0.28399999999999997</v>
      </c>
      <c r="N28" s="8">
        <v>61103099000</v>
      </c>
      <c r="O28" s="5" t="s">
        <v>32</v>
      </c>
      <c r="P28" s="5" t="s">
        <v>33</v>
      </c>
      <c r="Q28" s="9" t="s">
        <v>22</v>
      </c>
    </row>
    <row r="29" spans="1:17" x14ac:dyDescent="0.25">
      <c r="A29" s="16"/>
      <c r="B29" t="s">
        <v>28</v>
      </c>
      <c r="C29" t="s">
        <v>31</v>
      </c>
      <c r="D29" t="s">
        <v>29</v>
      </c>
      <c r="E29" t="s">
        <v>26</v>
      </c>
      <c r="F29">
        <v>1000136</v>
      </c>
      <c r="G29" t="s">
        <v>30</v>
      </c>
      <c r="H29" s="1" t="s">
        <v>34</v>
      </c>
      <c r="I29">
        <v>39</v>
      </c>
      <c r="J29" s="2">
        <v>37.99</v>
      </c>
      <c r="K29" s="2">
        <f t="shared" si="0"/>
        <v>1481.6100000000001</v>
      </c>
      <c r="L29" s="3">
        <v>4067218040798</v>
      </c>
      <c r="M29">
        <v>0.28399999999999997</v>
      </c>
      <c r="N29" s="3">
        <v>61103099000</v>
      </c>
      <c r="O29" t="s">
        <v>32</v>
      </c>
      <c r="P29" t="s">
        <v>33</v>
      </c>
      <c r="Q29" s="17" t="s">
        <v>22</v>
      </c>
    </row>
    <row r="30" spans="1:17" x14ac:dyDescent="0.25">
      <c r="A30" s="10"/>
      <c r="B30" s="11" t="s">
        <v>28</v>
      </c>
      <c r="C30" s="11" t="s">
        <v>31</v>
      </c>
      <c r="D30" s="11" t="s">
        <v>29</v>
      </c>
      <c r="E30" s="11" t="s">
        <v>26</v>
      </c>
      <c r="F30" s="11">
        <v>1000136</v>
      </c>
      <c r="G30" s="11" t="s">
        <v>30</v>
      </c>
      <c r="H30" s="12" t="s">
        <v>35</v>
      </c>
      <c r="I30" s="11">
        <v>39</v>
      </c>
      <c r="J30" s="13">
        <v>37.99</v>
      </c>
      <c r="K30" s="13">
        <f t="shared" si="0"/>
        <v>1481.6100000000001</v>
      </c>
      <c r="L30" s="14">
        <v>4067218040781</v>
      </c>
      <c r="M30" s="11">
        <v>0.28399999999999997</v>
      </c>
      <c r="N30" s="14">
        <v>61103099000</v>
      </c>
      <c r="O30" s="11" t="s">
        <v>32</v>
      </c>
      <c r="P30" s="11" t="s">
        <v>33</v>
      </c>
      <c r="Q30" s="15" t="s">
        <v>22</v>
      </c>
    </row>
    <row r="31" spans="1:17" ht="89.25" customHeight="1" x14ac:dyDescent="0.25">
      <c r="A31" s="4"/>
      <c r="B31" s="5" t="s">
        <v>28</v>
      </c>
      <c r="C31" s="5" t="s">
        <v>31</v>
      </c>
      <c r="D31" s="5" t="s">
        <v>29</v>
      </c>
      <c r="E31" s="5" t="s">
        <v>26</v>
      </c>
      <c r="F31" s="5">
        <v>90001</v>
      </c>
      <c r="G31" s="5" t="s">
        <v>36</v>
      </c>
      <c r="H31" s="6" t="s">
        <v>27</v>
      </c>
      <c r="I31" s="5">
        <v>42</v>
      </c>
      <c r="J31" s="7">
        <v>37.99</v>
      </c>
      <c r="K31" s="7">
        <f t="shared" si="0"/>
        <v>1595.5800000000002</v>
      </c>
      <c r="L31" s="8">
        <v>4063942932590</v>
      </c>
      <c r="M31" s="5">
        <v>0.38</v>
      </c>
      <c r="N31" s="8">
        <v>61103099000</v>
      </c>
      <c r="O31" s="5" t="s">
        <v>32</v>
      </c>
      <c r="P31" s="5" t="s">
        <v>33</v>
      </c>
      <c r="Q31" s="9" t="s">
        <v>22</v>
      </c>
    </row>
    <row r="32" spans="1:17" x14ac:dyDescent="0.25">
      <c r="A32" s="16"/>
      <c r="B32" t="s">
        <v>28</v>
      </c>
      <c r="C32" t="s">
        <v>31</v>
      </c>
      <c r="D32" t="s">
        <v>29</v>
      </c>
      <c r="E32" t="s">
        <v>26</v>
      </c>
      <c r="F32">
        <v>90001</v>
      </c>
      <c r="G32" t="s">
        <v>36</v>
      </c>
      <c r="H32" s="1" t="s">
        <v>34</v>
      </c>
      <c r="I32">
        <v>63</v>
      </c>
      <c r="J32" s="2">
        <v>37.99</v>
      </c>
      <c r="K32" s="2">
        <f t="shared" si="0"/>
        <v>2393.3700000000003</v>
      </c>
      <c r="L32" s="3">
        <v>4063942932583</v>
      </c>
      <c r="M32">
        <v>0.38</v>
      </c>
      <c r="N32" s="3">
        <v>61103099000</v>
      </c>
      <c r="O32" t="s">
        <v>32</v>
      </c>
      <c r="P32" t="s">
        <v>33</v>
      </c>
      <c r="Q32" s="17" t="s">
        <v>22</v>
      </c>
    </row>
    <row r="33" spans="1:17" x14ac:dyDescent="0.25">
      <c r="A33" s="10"/>
      <c r="B33" s="11" t="s">
        <v>28</v>
      </c>
      <c r="C33" s="11" t="s">
        <v>31</v>
      </c>
      <c r="D33" s="11" t="s">
        <v>29</v>
      </c>
      <c r="E33" s="11" t="s">
        <v>26</v>
      </c>
      <c r="F33" s="11">
        <v>90001</v>
      </c>
      <c r="G33" s="11" t="s">
        <v>36</v>
      </c>
      <c r="H33" s="12" t="s">
        <v>35</v>
      </c>
      <c r="I33" s="11">
        <v>63</v>
      </c>
      <c r="J33" s="13">
        <v>37.99</v>
      </c>
      <c r="K33" s="13">
        <f t="shared" si="0"/>
        <v>2393.3700000000003</v>
      </c>
      <c r="L33" s="14">
        <v>4063942932576</v>
      </c>
      <c r="M33" s="11">
        <v>0.38</v>
      </c>
      <c r="N33" s="14">
        <v>61103099000</v>
      </c>
      <c r="O33" s="11" t="s">
        <v>32</v>
      </c>
      <c r="P33" s="11" t="s">
        <v>33</v>
      </c>
      <c r="Q33" s="15" t="s">
        <v>22</v>
      </c>
    </row>
    <row r="34" spans="1:17" ht="84.6" customHeight="1" x14ac:dyDescent="0.25">
      <c r="A34" s="4"/>
      <c r="B34" s="5" t="s">
        <v>28</v>
      </c>
      <c r="C34" s="5" t="s">
        <v>31</v>
      </c>
      <c r="D34" s="5" t="s">
        <v>38</v>
      </c>
      <c r="E34" s="5" t="s">
        <v>37</v>
      </c>
      <c r="F34" s="5">
        <v>36003</v>
      </c>
      <c r="G34" s="5" t="s">
        <v>39</v>
      </c>
      <c r="H34" s="6" t="s">
        <v>27</v>
      </c>
      <c r="I34" s="5">
        <v>20</v>
      </c>
      <c r="J34" s="7">
        <v>37.99</v>
      </c>
      <c r="K34" s="7">
        <f t="shared" si="0"/>
        <v>759.80000000000007</v>
      </c>
      <c r="L34" s="8">
        <v>4063942994222</v>
      </c>
      <c r="M34" s="5">
        <v>0.28799999999999998</v>
      </c>
      <c r="N34" s="8">
        <v>61102099000</v>
      </c>
      <c r="O34" s="5" t="s">
        <v>40</v>
      </c>
      <c r="P34" s="5" t="s">
        <v>33</v>
      </c>
      <c r="Q34" s="9" t="s">
        <v>22</v>
      </c>
    </row>
    <row r="35" spans="1:17" x14ac:dyDescent="0.25">
      <c r="A35" s="16"/>
      <c r="B35" t="s">
        <v>28</v>
      </c>
      <c r="C35" t="s">
        <v>31</v>
      </c>
      <c r="D35" t="s">
        <v>38</v>
      </c>
      <c r="E35" t="s">
        <v>37</v>
      </c>
      <c r="F35">
        <v>36003</v>
      </c>
      <c r="G35" t="s">
        <v>39</v>
      </c>
      <c r="H35" s="1" t="s">
        <v>34</v>
      </c>
      <c r="I35">
        <v>30</v>
      </c>
      <c r="J35" s="2">
        <v>37.99</v>
      </c>
      <c r="K35" s="2">
        <f t="shared" si="0"/>
        <v>1139.7</v>
      </c>
      <c r="L35" s="3">
        <v>4063942994215</v>
      </c>
      <c r="M35">
        <v>0.28799999999999998</v>
      </c>
      <c r="N35" s="3">
        <v>61102099000</v>
      </c>
      <c r="O35" t="s">
        <v>40</v>
      </c>
      <c r="P35" t="s">
        <v>33</v>
      </c>
      <c r="Q35" s="17" t="s">
        <v>22</v>
      </c>
    </row>
    <row r="36" spans="1:17" x14ac:dyDescent="0.25">
      <c r="A36" s="10"/>
      <c r="B36" s="11" t="s">
        <v>28</v>
      </c>
      <c r="C36" s="11" t="s">
        <v>31</v>
      </c>
      <c r="D36" s="11" t="s">
        <v>38</v>
      </c>
      <c r="E36" s="11" t="s">
        <v>37</v>
      </c>
      <c r="F36" s="11">
        <v>36003</v>
      </c>
      <c r="G36" s="11" t="s">
        <v>39</v>
      </c>
      <c r="H36" s="12" t="s">
        <v>35</v>
      </c>
      <c r="I36" s="11">
        <v>30</v>
      </c>
      <c r="J36" s="13">
        <v>37.99</v>
      </c>
      <c r="K36" s="13">
        <f t="shared" si="0"/>
        <v>1139.7</v>
      </c>
      <c r="L36" s="14">
        <v>4063942994208</v>
      </c>
      <c r="M36" s="11">
        <v>0.28799999999999998</v>
      </c>
      <c r="N36" s="14">
        <v>61102099000</v>
      </c>
      <c r="O36" s="11" t="s">
        <v>40</v>
      </c>
      <c r="P36" s="11" t="s">
        <v>33</v>
      </c>
      <c r="Q36" s="15" t="s">
        <v>22</v>
      </c>
    </row>
    <row r="37" spans="1:17" ht="58.5" customHeight="1" x14ac:dyDescent="0.25">
      <c r="A37" s="4"/>
      <c r="B37" s="5" t="s">
        <v>28</v>
      </c>
      <c r="C37" s="5" t="s">
        <v>52</v>
      </c>
      <c r="D37" s="5" t="s">
        <v>94</v>
      </c>
      <c r="E37" s="5" t="s">
        <v>93</v>
      </c>
      <c r="F37" s="5">
        <v>20000</v>
      </c>
      <c r="G37" s="5" t="s">
        <v>95</v>
      </c>
      <c r="H37" s="6" t="s">
        <v>23</v>
      </c>
      <c r="I37" s="5">
        <v>4</v>
      </c>
      <c r="J37" s="7">
        <v>22.99</v>
      </c>
      <c r="K37" s="7">
        <f t="shared" si="0"/>
        <v>91.96</v>
      </c>
      <c r="L37" s="8">
        <v>4063942737317</v>
      </c>
      <c r="M37" s="5">
        <v>0.28499999999999998</v>
      </c>
      <c r="N37" s="8">
        <v>62046239900</v>
      </c>
      <c r="O37" s="5" t="s">
        <v>96</v>
      </c>
      <c r="P37" s="5" t="s">
        <v>33</v>
      </c>
      <c r="Q37" s="9" t="s">
        <v>97</v>
      </c>
    </row>
    <row r="38" spans="1:17" x14ac:dyDescent="0.25">
      <c r="A38" s="16"/>
      <c r="B38" t="s">
        <v>28</v>
      </c>
      <c r="C38" t="s">
        <v>52</v>
      </c>
      <c r="D38" t="s">
        <v>94</v>
      </c>
      <c r="E38" t="s">
        <v>93</v>
      </c>
      <c r="F38">
        <v>20000</v>
      </c>
      <c r="G38" t="s">
        <v>95</v>
      </c>
      <c r="H38" s="1" t="s">
        <v>24</v>
      </c>
      <c r="I38">
        <v>4</v>
      </c>
      <c r="J38" s="2">
        <v>22.99</v>
      </c>
      <c r="K38" s="2">
        <f t="shared" si="0"/>
        <v>91.96</v>
      </c>
      <c r="L38" s="3">
        <v>4063942737300</v>
      </c>
      <c r="M38">
        <v>0.28499999999999998</v>
      </c>
      <c r="N38" s="3">
        <v>62046239900</v>
      </c>
      <c r="O38" t="s">
        <v>96</v>
      </c>
      <c r="P38" t="s">
        <v>33</v>
      </c>
      <c r="Q38" s="17" t="s">
        <v>97</v>
      </c>
    </row>
    <row r="39" spans="1:17" x14ac:dyDescent="0.25">
      <c r="A39" s="16"/>
      <c r="B39" t="s">
        <v>28</v>
      </c>
      <c r="C39" t="s">
        <v>52</v>
      </c>
      <c r="D39" t="s">
        <v>94</v>
      </c>
      <c r="E39" t="s">
        <v>93</v>
      </c>
      <c r="F39">
        <v>20000</v>
      </c>
      <c r="G39" t="s">
        <v>95</v>
      </c>
      <c r="H39" s="1" t="s">
        <v>25</v>
      </c>
      <c r="I39">
        <v>2</v>
      </c>
      <c r="J39" s="2">
        <v>22.99</v>
      </c>
      <c r="K39" s="2">
        <f t="shared" si="0"/>
        <v>45.98</v>
      </c>
      <c r="L39" s="3">
        <v>4063942737294</v>
      </c>
      <c r="M39">
        <v>0.28499999999999998</v>
      </c>
      <c r="N39" s="3">
        <v>62046239900</v>
      </c>
      <c r="O39" t="s">
        <v>96</v>
      </c>
      <c r="P39" t="s">
        <v>33</v>
      </c>
      <c r="Q39" s="17" t="s">
        <v>97</v>
      </c>
    </row>
    <row r="40" spans="1:17" x14ac:dyDescent="0.25">
      <c r="A40" s="16"/>
      <c r="B40" t="s">
        <v>28</v>
      </c>
      <c r="C40" t="s">
        <v>52</v>
      </c>
      <c r="D40" t="s">
        <v>94</v>
      </c>
      <c r="E40" t="s">
        <v>93</v>
      </c>
      <c r="F40">
        <v>20000</v>
      </c>
      <c r="G40" t="s">
        <v>95</v>
      </c>
      <c r="H40" s="1" t="s">
        <v>15</v>
      </c>
      <c r="I40">
        <v>4</v>
      </c>
      <c r="J40" s="2">
        <v>22.99</v>
      </c>
      <c r="K40" s="2">
        <f t="shared" si="0"/>
        <v>91.96</v>
      </c>
      <c r="L40" s="3">
        <v>4063942737324</v>
      </c>
      <c r="M40">
        <v>0.28499999999999998</v>
      </c>
      <c r="N40" s="3">
        <v>62046239900</v>
      </c>
      <c r="O40" t="s">
        <v>96</v>
      </c>
      <c r="P40" t="s">
        <v>33</v>
      </c>
      <c r="Q40" s="17" t="s">
        <v>97</v>
      </c>
    </row>
    <row r="41" spans="1:17" x14ac:dyDescent="0.25">
      <c r="A41" s="10"/>
      <c r="B41" s="11" t="s">
        <v>28</v>
      </c>
      <c r="C41" s="11" t="s">
        <v>52</v>
      </c>
      <c r="D41" s="11" t="s">
        <v>94</v>
      </c>
      <c r="E41" s="11" t="s">
        <v>93</v>
      </c>
      <c r="F41" s="11">
        <v>20000</v>
      </c>
      <c r="G41" s="11" t="s">
        <v>95</v>
      </c>
      <c r="H41" s="12" t="s">
        <v>55</v>
      </c>
      <c r="I41" s="11">
        <v>2</v>
      </c>
      <c r="J41" s="13">
        <v>22.99</v>
      </c>
      <c r="K41" s="13">
        <f t="shared" si="0"/>
        <v>45.98</v>
      </c>
      <c r="L41" s="14">
        <v>4063942737331</v>
      </c>
      <c r="M41" s="11">
        <v>0.28499999999999998</v>
      </c>
      <c r="N41" s="14">
        <v>62046239900</v>
      </c>
      <c r="O41" s="11" t="s">
        <v>96</v>
      </c>
      <c r="P41" s="11" t="s">
        <v>33</v>
      </c>
      <c r="Q41" s="15" t="s">
        <v>97</v>
      </c>
    </row>
    <row r="42" spans="1:17" ht="59.25" customHeight="1" x14ac:dyDescent="0.25">
      <c r="A42" s="4"/>
      <c r="B42" s="5" t="s">
        <v>28</v>
      </c>
      <c r="C42" s="5" t="s">
        <v>77</v>
      </c>
      <c r="D42" s="5" t="s">
        <v>172</v>
      </c>
      <c r="E42" s="5" t="s">
        <v>171</v>
      </c>
      <c r="F42" s="5">
        <v>63100</v>
      </c>
      <c r="G42" s="5" t="s">
        <v>133</v>
      </c>
      <c r="H42" s="6" t="s">
        <v>23</v>
      </c>
      <c r="I42" s="5">
        <v>2</v>
      </c>
      <c r="J42" s="7">
        <v>29.99</v>
      </c>
      <c r="K42" s="7">
        <f t="shared" si="0"/>
        <v>59.98</v>
      </c>
      <c r="L42" s="8">
        <v>4063942319414</v>
      </c>
      <c r="M42" s="5">
        <v>0.18099999999999999</v>
      </c>
      <c r="N42" s="8">
        <v>61062000000</v>
      </c>
      <c r="O42" s="5" t="s">
        <v>78</v>
      </c>
      <c r="P42" s="5" t="s">
        <v>33</v>
      </c>
      <c r="Q42" s="9" t="s">
        <v>97</v>
      </c>
    </row>
    <row r="43" spans="1:17" x14ac:dyDescent="0.25">
      <c r="A43" s="16"/>
      <c r="B43" t="s">
        <v>28</v>
      </c>
      <c r="C43" t="s">
        <v>77</v>
      </c>
      <c r="D43" t="s">
        <v>172</v>
      </c>
      <c r="E43" t="s">
        <v>171</v>
      </c>
      <c r="F43">
        <v>63100</v>
      </c>
      <c r="G43" t="s">
        <v>133</v>
      </c>
      <c r="H43" s="1" t="s">
        <v>24</v>
      </c>
      <c r="I43">
        <v>2</v>
      </c>
      <c r="J43" s="2">
        <v>29.99</v>
      </c>
      <c r="K43" s="2">
        <f t="shared" si="0"/>
        <v>59.98</v>
      </c>
      <c r="L43" s="3">
        <v>4063942319407</v>
      </c>
      <c r="M43">
        <v>0.18099999999999999</v>
      </c>
      <c r="N43" s="3">
        <v>61062000000</v>
      </c>
      <c r="O43" t="s">
        <v>78</v>
      </c>
      <c r="P43" t="s">
        <v>33</v>
      </c>
      <c r="Q43" s="17" t="s">
        <v>97</v>
      </c>
    </row>
    <row r="44" spans="1:17" x14ac:dyDescent="0.25">
      <c r="A44" s="16"/>
      <c r="B44" t="s">
        <v>28</v>
      </c>
      <c r="C44" t="s">
        <v>77</v>
      </c>
      <c r="D44" t="s">
        <v>172</v>
      </c>
      <c r="E44" t="s">
        <v>171</v>
      </c>
      <c r="F44">
        <v>63100</v>
      </c>
      <c r="G44" t="s">
        <v>133</v>
      </c>
      <c r="H44" s="1" t="s">
        <v>25</v>
      </c>
      <c r="I44">
        <v>1</v>
      </c>
      <c r="J44" s="2">
        <v>29.99</v>
      </c>
      <c r="K44" s="2">
        <f t="shared" si="0"/>
        <v>29.99</v>
      </c>
      <c r="L44" s="3">
        <v>4063942319391</v>
      </c>
      <c r="M44">
        <v>0.18099999999999999</v>
      </c>
      <c r="N44" s="3">
        <v>61062000000</v>
      </c>
      <c r="O44" t="s">
        <v>78</v>
      </c>
      <c r="P44" t="s">
        <v>33</v>
      </c>
      <c r="Q44" s="17" t="s">
        <v>97</v>
      </c>
    </row>
    <row r="45" spans="1:17" x14ac:dyDescent="0.25">
      <c r="A45" s="16"/>
      <c r="B45" t="s">
        <v>28</v>
      </c>
      <c r="C45" t="s">
        <v>77</v>
      </c>
      <c r="D45" t="s">
        <v>172</v>
      </c>
      <c r="E45" t="s">
        <v>171</v>
      </c>
      <c r="F45">
        <v>63100</v>
      </c>
      <c r="G45" t="s">
        <v>133</v>
      </c>
      <c r="H45" s="1" t="s">
        <v>15</v>
      </c>
      <c r="I45">
        <v>2</v>
      </c>
      <c r="J45" s="2">
        <v>29.99</v>
      </c>
      <c r="K45" s="2">
        <f t="shared" si="0"/>
        <v>59.98</v>
      </c>
      <c r="L45" s="3">
        <v>4063942319421</v>
      </c>
      <c r="M45">
        <v>0.18099999999999999</v>
      </c>
      <c r="N45" s="3">
        <v>61062000000</v>
      </c>
      <c r="O45" t="s">
        <v>78</v>
      </c>
      <c r="P45" t="s">
        <v>33</v>
      </c>
      <c r="Q45" s="17" t="s">
        <v>97</v>
      </c>
    </row>
    <row r="46" spans="1:17" x14ac:dyDescent="0.25">
      <c r="A46" s="10"/>
      <c r="B46" s="11" t="s">
        <v>28</v>
      </c>
      <c r="C46" s="11" t="s">
        <v>77</v>
      </c>
      <c r="D46" s="11" t="s">
        <v>172</v>
      </c>
      <c r="E46" s="11" t="s">
        <v>171</v>
      </c>
      <c r="F46" s="11">
        <v>63100</v>
      </c>
      <c r="G46" s="11" t="s">
        <v>133</v>
      </c>
      <c r="H46" s="12" t="s">
        <v>55</v>
      </c>
      <c r="I46" s="11">
        <v>1</v>
      </c>
      <c r="J46" s="13">
        <v>29.99</v>
      </c>
      <c r="K46" s="13">
        <f t="shared" si="0"/>
        <v>29.99</v>
      </c>
      <c r="L46" s="14">
        <v>4063942319438</v>
      </c>
      <c r="M46" s="11">
        <v>0.18099999999999999</v>
      </c>
      <c r="N46" s="14">
        <v>61062000000</v>
      </c>
      <c r="O46" s="11" t="s">
        <v>78</v>
      </c>
      <c r="P46" s="11" t="s">
        <v>33</v>
      </c>
      <c r="Q46" s="15" t="s">
        <v>97</v>
      </c>
    </row>
    <row r="47" spans="1:17" ht="104.85" customHeight="1" x14ac:dyDescent="0.25">
      <c r="A47" s="18"/>
      <c r="B47" s="19" t="s">
        <v>16</v>
      </c>
      <c r="C47" s="19" t="s">
        <v>124</v>
      </c>
      <c r="D47" s="19" t="s">
        <v>188</v>
      </c>
      <c r="E47" s="19" t="s">
        <v>187</v>
      </c>
      <c r="F47" s="19">
        <v>998457</v>
      </c>
      <c r="G47" s="19" t="s">
        <v>189</v>
      </c>
      <c r="H47" s="20" t="s">
        <v>54</v>
      </c>
      <c r="I47" s="19">
        <v>54</v>
      </c>
      <c r="J47" s="21">
        <v>19.989999999999998</v>
      </c>
      <c r="K47" s="21">
        <f t="shared" si="0"/>
        <v>1079.4599999999998</v>
      </c>
      <c r="L47" s="22">
        <v>4063942075051</v>
      </c>
      <c r="M47" s="19">
        <v>0.33200000000000002</v>
      </c>
      <c r="N47" s="22">
        <v>62046231900</v>
      </c>
      <c r="O47" s="19" t="s">
        <v>190</v>
      </c>
      <c r="P47" s="19" t="s">
        <v>21</v>
      </c>
      <c r="Q47" s="23" t="s">
        <v>22</v>
      </c>
    </row>
    <row r="48" spans="1:17" ht="58.35" customHeight="1" x14ac:dyDescent="0.25">
      <c r="A48" s="4"/>
      <c r="B48" s="5" t="s">
        <v>42</v>
      </c>
      <c r="C48" s="5" t="s">
        <v>124</v>
      </c>
      <c r="D48" s="5" t="s">
        <v>147</v>
      </c>
      <c r="E48" s="5" t="s">
        <v>158</v>
      </c>
      <c r="F48" s="5">
        <v>63000</v>
      </c>
      <c r="G48" s="5" t="s">
        <v>148</v>
      </c>
      <c r="H48" s="6" t="s">
        <v>54</v>
      </c>
      <c r="I48" s="5">
        <v>11</v>
      </c>
      <c r="J48" s="7">
        <v>39.99</v>
      </c>
      <c r="K48" s="7">
        <f t="shared" ref="K48" si="1">I48*J48</f>
        <v>439.89000000000004</v>
      </c>
      <c r="L48" s="8">
        <v>4063942514376</v>
      </c>
      <c r="M48" s="5">
        <v>0.50900000000000001</v>
      </c>
      <c r="N48" s="8">
        <v>62046231900</v>
      </c>
      <c r="O48" s="5" t="s">
        <v>149</v>
      </c>
      <c r="P48" s="5" t="s">
        <v>21</v>
      </c>
      <c r="Q48" s="9" t="s">
        <v>48</v>
      </c>
    </row>
    <row r="49" spans="1:17" x14ac:dyDescent="0.25">
      <c r="A49" s="16"/>
      <c r="B49" t="s">
        <v>42</v>
      </c>
      <c r="C49" t="s">
        <v>124</v>
      </c>
      <c r="D49" t="s">
        <v>147</v>
      </c>
      <c r="E49" t="s">
        <v>145</v>
      </c>
      <c r="F49">
        <v>63000</v>
      </c>
      <c r="G49" t="s">
        <v>148</v>
      </c>
      <c r="H49" s="1" t="s">
        <v>146</v>
      </c>
      <c r="I49">
        <v>78</v>
      </c>
      <c r="J49" s="2">
        <v>39.99</v>
      </c>
      <c r="K49" s="2">
        <f t="shared" si="0"/>
        <v>3119.2200000000003</v>
      </c>
      <c r="L49" s="3">
        <v>4057118352152</v>
      </c>
      <c r="M49">
        <v>0.49099999999999999</v>
      </c>
      <c r="N49" s="3">
        <v>62046231900</v>
      </c>
      <c r="O49" t="s">
        <v>149</v>
      </c>
      <c r="P49" t="s">
        <v>21</v>
      </c>
      <c r="Q49" s="17" t="s">
        <v>48</v>
      </c>
    </row>
    <row r="50" spans="1:17" x14ac:dyDescent="0.25">
      <c r="A50" s="16"/>
      <c r="B50" t="s">
        <v>42</v>
      </c>
      <c r="C50" t="s">
        <v>124</v>
      </c>
      <c r="D50" t="s">
        <v>147</v>
      </c>
      <c r="E50" t="s">
        <v>145</v>
      </c>
      <c r="F50">
        <v>63000</v>
      </c>
      <c r="G50" t="s">
        <v>148</v>
      </c>
      <c r="H50" s="1" t="s">
        <v>23</v>
      </c>
      <c r="I50">
        <v>139</v>
      </c>
      <c r="J50" s="2">
        <v>39.99</v>
      </c>
      <c r="K50" s="2">
        <f t="shared" si="0"/>
        <v>5558.6100000000006</v>
      </c>
      <c r="L50" s="3">
        <v>4057118352138</v>
      </c>
      <c r="M50">
        <v>0.49099999999999999</v>
      </c>
      <c r="N50" s="3">
        <v>62046231900</v>
      </c>
      <c r="O50" t="s">
        <v>149</v>
      </c>
      <c r="P50" t="s">
        <v>21</v>
      </c>
      <c r="Q50" s="17" t="s">
        <v>48</v>
      </c>
    </row>
    <row r="51" spans="1:17" x14ac:dyDescent="0.25">
      <c r="A51" s="16"/>
      <c r="B51" t="s">
        <v>42</v>
      </c>
      <c r="C51" t="s">
        <v>124</v>
      </c>
      <c r="D51" t="s">
        <v>147</v>
      </c>
      <c r="E51" t="s">
        <v>145</v>
      </c>
      <c r="F51">
        <v>63000</v>
      </c>
      <c r="G51" t="s">
        <v>148</v>
      </c>
      <c r="H51" s="1" t="s">
        <v>23</v>
      </c>
      <c r="I51">
        <v>113</v>
      </c>
      <c r="J51" s="2">
        <v>39.99</v>
      </c>
      <c r="K51" s="2">
        <f t="shared" si="0"/>
        <v>4518.87</v>
      </c>
      <c r="L51" s="3">
        <v>4057118352138</v>
      </c>
      <c r="M51">
        <v>0.49099999999999999</v>
      </c>
      <c r="N51" s="3">
        <v>62046231900</v>
      </c>
      <c r="O51" t="s">
        <v>149</v>
      </c>
      <c r="P51" t="s">
        <v>21</v>
      </c>
      <c r="Q51" s="17" t="s">
        <v>48</v>
      </c>
    </row>
    <row r="52" spans="1:17" x14ac:dyDescent="0.25">
      <c r="A52" s="10"/>
      <c r="B52" s="11" t="s">
        <v>42</v>
      </c>
      <c r="C52" s="11" t="s">
        <v>124</v>
      </c>
      <c r="D52" s="11" t="s">
        <v>147</v>
      </c>
      <c r="E52" s="11" t="s">
        <v>145</v>
      </c>
      <c r="F52" s="11">
        <v>63000</v>
      </c>
      <c r="G52" s="11" t="s">
        <v>148</v>
      </c>
      <c r="H52" s="12" t="s">
        <v>24</v>
      </c>
      <c r="I52" s="11">
        <v>57</v>
      </c>
      <c r="J52" s="13">
        <v>39.99</v>
      </c>
      <c r="K52" s="13">
        <f t="shared" si="0"/>
        <v>2279.4300000000003</v>
      </c>
      <c r="L52" s="14">
        <v>4057118352121</v>
      </c>
      <c r="M52" s="11">
        <v>0.49099999999999999</v>
      </c>
      <c r="N52" s="14">
        <v>62046231900</v>
      </c>
      <c r="O52" s="11" t="s">
        <v>149</v>
      </c>
      <c r="P52" s="11" t="s">
        <v>21</v>
      </c>
      <c r="Q52" s="15" t="s">
        <v>48</v>
      </c>
    </row>
    <row r="53" spans="1:17" ht="116.1" customHeight="1" x14ac:dyDescent="0.25">
      <c r="A53" s="18"/>
      <c r="B53" s="19" t="s">
        <v>42</v>
      </c>
      <c r="C53" s="19" t="s">
        <v>124</v>
      </c>
      <c r="D53" s="19" t="s">
        <v>147</v>
      </c>
      <c r="E53" s="19" t="s">
        <v>145</v>
      </c>
      <c r="F53" s="19">
        <v>10001</v>
      </c>
      <c r="G53" s="19" t="s">
        <v>84</v>
      </c>
      <c r="H53" s="20" t="s">
        <v>54</v>
      </c>
      <c r="I53" s="19">
        <v>8</v>
      </c>
      <c r="J53" s="21">
        <v>39.99</v>
      </c>
      <c r="K53" s="21">
        <f t="shared" si="0"/>
        <v>319.92</v>
      </c>
      <c r="L53" s="22">
        <v>4063942010168</v>
      </c>
      <c r="M53" s="19">
        <v>0.39200000000000002</v>
      </c>
      <c r="N53" s="22">
        <v>62046231900</v>
      </c>
      <c r="O53" s="19" t="s">
        <v>149</v>
      </c>
      <c r="P53" s="19" t="s">
        <v>21</v>
      </c>
      <c r="Q53" s="23" t="s">
        <v>48</v>
      </c>
    </row>
    <row r="54" spans="1:17" ht="83.1" customHeight="1" x14ac:dyDescent="0.25">
      <c r="A54" s="16"/>
      <c r="B54" t="s">
        <v>28</v>
      </c>
      <c r="C54" t="s">
        <v>77</v>
      </c>
      <c r="D54" t="s">
        <v>75</v>
      </c>
      <c r="E54" t="s">
        <v>74</v>
      </c>
      <c r="F54">
        <v>62000</v>
      </c>
      <c r="G54" t="s">
        <v>76</v>
      </c>
      <c r="H54" s="1" t="s">
        <v>15</v>
      </c>
      <c r="I54">
        <v>73</v>
      </c>
      <c r="J54" s="2">
        <v>24.99</v>
      </c>
      <c r="K54" s="2">
        <f t="shared" si="0"/>
        <v>1824.27</v>
      </c>
      <c r="L54" s="3">
        <v>4063942769547</v>
      </c>
      <c r="M54">
        <v>0.24199999999999999</v>
      </c>
      <c r="N54" s="3">
        <v>62064000000</v>
      </c>
      <c r="O54" t="s">
        <v>78</v>
      </c>
      <c r="P54" t="s">
        <v>21</v>
      </c>
      <c r="Q54" s="17" t="s">
        <v>48</v>
      </c>
    </row>
    <row r="55" spans="1:17" x14ac:dyDescent="0.25">
      <c r="A55" s="16"/>
      <c r="B55" t="s">
        <v>28</v>
      </c>
      <c r="C55" t="s">
        <v>77</v>
      </c>
      <c r="D55" t="s">
        <v>75</v>
      </c>
      <c r="E55" t="s">
        <v>74</v>
      </c>
      <c r="F55">
        <v>62000</v>
      </c>
      <c r="G55" t="s">
        <v>76</v>
      </c>
      <c r="H55" s="1" t="s">
        <v>23</v>
      </c>
      <c r="I55">
        <v>51</v>
      </c>
      <c r="J55" s="2">
        <v>24.99</v>
      </c>
      <c r="K55" s="2">
        <f t="shared" si="0"/>
        <v>1274.49</v>
      </c>
      <c r="L55" s="3">
        <v>4063942769530</v>
      </c>
      <c r="M55">
        <v>0.24199999999999999</v>
      </c>
      <c r="N55" s="3">
        <v>62064000000</v>
      </c>
      <c r="O55" t="s">
        <v>78</v>
      </c>
      <c r="P55" t="s">
        <v>21</v>
      </c>
      <c r="Q55" s="17" t="s">
        <v>48</v>
      </c>
    </row>
    <row r="56" spans="1:17" x14ac:dyDescent="0.25">
      <c r="A56" s="10"/>
      <c r="B56" s="11" t="s">
        <v>28</v>
      </c>
      <c r="C56" s="11" t="s">
        <v>77</v>
      </c>
      <c r="D56" s="11" t="s">
        <v>75</v>
      </c>
      <c r="E56" s="11" t="s">
        <v>74</v>
      </c>
      <c r="F56" s="11">
        <v>62000</v>
      </c>
      <c r="G56" s="11" t="s">
        <v>76</v>
      </c>
      <c r="H56" s="12" t="s">
        <v>24</v>
      </c>
      <c r="I56" s="11">
        <v>51</v>
      </c>
      <c r="J56" s="13">
        <v>24.99</v>
      </c>
      <c r="K56" s="13">
        <f t="shared" si="0"/>
        <v>1274.49</v>
      </c>
      <c r="L56" s="14">
        <v>4063942769523</v>
      </c>
      <c r="M56" s="11">
        <v>0.24199999999999999</v>
      </c>
      <c r="N56" s="14">
        <v>62064000000</v>
      </c>
      <c r="O56" s="11" t="s">
        <v>78</v>
      </c>
      <c r="P56" s="11" t="s">
        <v>21</v>
      </c>
      <c r="Q56" s="15" t="s">
        <v>48</v>
      </c>
    </row>
    <row r="57" spans="1:17" ht="84.75" customHeight="1" x14ac:dyDescent="0.25">
      <c r="A57" s="4"/>
      <c r="B57" s="5" t="s">
        <v>28</v>
      </c>
      <c r="C57" s="5" t="s">
        <v>77</v>
      </c>
      <c r="D57" s="5" t="s">
        <v>75</v>
      </c>
      <c r="E57" s="5" t="s">
        <v>74</v>
      </c>
      <c r="F57" s="5">
        <v>12000</v>
      </c>
      <c r="G57" s="5" t="s">
        <v>65</v>
      </c>
      <c r="H57" s="6" t="s">
        <v>15</v>
      </c>
      <c r="I57" s="5">
        <v>80</v>
      </c>
      <c r="J57" s="7">
        <v>24.99</v>
      </c>
      <c r="K57" s="7">
        <f t="shared" si="0"/>
        <v>1999.1999999999998</v>
      </c>
      <c r="L57" s="8">
        <v>4063942769493</v>
      </c>
      <c r="M57" s="5">
        <v>0.24199999999999999</v>
      </c>
      <c r="N57" s="8">
        <v>62064000000</v>
      </c>
      <c r="O57" s="5" t="s">
        <v>78</v>
      </c>
      <c r="P57" s="5" t="s">
        <v>21</v>
      </c>
      <c r="Q57" s="9" t="s">
        <v>48</v>
      </c>
    </row>
    <row r="58" spans="1:17" x14ac:dyDescent="0.25">
      <c r="A58" s="16"/>
      <c r="B58" t="s">
        <v>28</v>
      </c>
      <c r="C58" t="s">
        <v>77</v>
      </c>
      <c r="D58" t="s">
        <v>75</v>
      </c>
      <c r="E58" t="s">
        <v>74</v>
      </c>
      <c r="F58">
        <v>12000</v>
      </c>
      <c r="G58" t="s">
        <v>65</v>
      </c>
      <c r="H58" s="1" t="s">
        <v>23</v>
      </c>
      <c r="I58">
        <v>47</v>
      </c>
      <c r="J58" s="2">
        <v>24.99</v>
      </c>
      <c r="K58" s="2">
        <f t="shared" si="0"/>
        <v>1174.53</v>
      </c>
      <c r="L58" s="3">
        <v>4063942769486</v>
      </c>
      <c r="M58">
        <v>0.24199999999999999</v>
      </c>
      <c r="N58" s="3">
        <v>62064000000</v>
      </c>
      <c r="O58" t="s">
        <v>78</v>
      </c>
      <c r="P58" t="s">
        <v>21</v>
      </c>
      <c r="Q58" s="17" t="s">
        <v>48</v>
      </c>
    </row>
    <row r="59" spans="1:17" x14ac:dyDescent="0.25">
      <c r="A59" s="10"/>
      <c r="B59" s="11" t="s">
        <v>28</v>
      </c>
      <c r="C59" s="11" t="s">
        <v>77</v>
      </c>
      <c r="D59" s="11" t="s">
        <v>75</v>
      </c>
      <c r="E59" s="11" t="s">
        <v>74</v>
      </c>
      <c r="F59" s="11">
        <v>12000</v>
      </c>
      <c r="G59" s="11" t="s">
        <v>65</v>
      </c>
      <c r="H59" s="12" t="s">
        <v>24</v>
      </c>
      <c r="I59" s="11">
        <v>24</v>
      </c>
      <c r="J59" s="13">
        <v>24.99</v>
      </c>
      <c r="K59" s="13">
        <f t="shared" si="0"/>
        <v>599.76</v>
      </c>
      <c r="L59" s="14">
        <v>4063942769479</v>
      </c>
      <c r="M59" s="11">
        <v>0.24199999999999999</v>
      </c>
      <c r="N59" s="14">
        <v>62064000000</v>
      </c>
      <c r="O59" s="11" t="s">
        <v>78</v>
      </c>
      <c r="P59" s="11" t="s">
        <v>21</v>
      </c>
      <c r="Q59" s="15" t="s">
        <v>48</v>
      </c>
    </row>
    <row r="60" spans="1:17" ht="43.5" customHeight="1" x14ac:dyDescent="0.25">
      <c r="A60" s="4"/>
      <c r="B60" s="5" t="s">
        <v>42</v>
      </c>
      <c r="C60" s="5" t="s">
        <v>45</v>
      </c>
      <c r="D60" s="5" t="s">
        <v>137</v>
      </c>
      <c r="E60" s="5" t="s">
        <v>136</v>
      </c>
      <c r="F60" s="5">
        <v>20000</v>
      </c>
      <c r="G60" s="5" t="s">
        <v>95</v>
      </c>
      <c r="H60" s="6" t="s">
        <v>23</v>
      </c>
      <c r="I60" s="5">
        <v>3</v>
      </c>
      <c r="J60" s="7">
        <v>15.99</v>
      </c>
      <c r="K60" s="7">
        <f t="shared" si="0"/>
        <v>47.97</v>
      </c>
      <c r="L60" s="8">
        <v>4063942662343</v>
      </c>
      <c r="M60" s="5">
        <v>0.13700000000000001</v>
      </c>
      <c r="N60" s="8">
        <v>61091000100</v>
      </c>
      <c r="O60" s="5" t="s">
        <v>96</v>
      </c>
      <c r="P60" s="5" t="s">
        <v>33</v>
      </c>
      <c r="Q60" s="9" t="s">
        <v>97</v>
      </c>
    </row>
    <row r="61" spans="1:17" x14ac:dyDescent="0.25">
      <c r="A61" s="16"/>
      <c r="B61" t="s">
        <v>42</v>
      </c>
      <c r="C61" t="s">
        <v>45</v>
      </c>
      <c r="D61" t="s">
        <v>137</v>
      </c>
      <c r="E61" t="s">
        <v>136</v>
      </c>
      <c r="F61">
        <v>20000</v>
      </c>
      <c r="G61" t="s">
        <v>95</v>
      </c>
      <c r="H61" s="1" t="s">
        <v>24</v>
      </c>
      <c r="I61">
        <v>3</v>
      </c>
      <c r="J61" s="2">
        <v>15.99</v>
      </c>
      <c r="K61" s="2">
        <f t="shared" si="0"/>
        <v>47.97</v>
      </c>
      <c r="L61" s="3">
        <v>4063942662336</v>
      </c>
      <c r="M61">
        <v>0.13700000000000001</v>
      </c>
      <c r="N61" s="3">
        <v>61091000100</v>
      </c>
      <c r="O61" t="s">
        <v>96</v>
      </c>
      <c r="P61" t="s">
        <v>33</v>
      </c>
      <c r="Q61" s="17" t="s">
        <v>97</v>
      </c>
    </row>
    <row r="62" spans="1:17" x14ac:dyDescent="0.25">
      <c r="A62" s="16"/>
      <c r="B62" t="s">
        <v>42</v>
      </c>
      <c r="C62" t="s">
        <v>45</v>
      </c>
      <c r="D62" t="s">
        <v>137</v>
      </c>
      <c r="E62" t="s">
        <v>136</v>
      </c>
      <c r="F62">
        <v>20000</v>
      </c>
      <c r="G62" t="s">
        <v>95</v>
      </c>
      <c r="H62" s="1" t="s">
        <v>25</v>
      </c>
      <c r="I62">
        <v>2</v>
      </c>
      <c r="J62" s="2">
        <v>15.99</v>
      </c>
      <c r="K62" s="2">
        <f t="shared" si="0"/>
        <v>31.98</v>
      </c>
      <c r="L62" s="3">
        <v>4063942662329</v>
      </c>
      <c r="M62">
        <v>0.13700000000000001</v>
      </c>
      <c r="N62" s="3">
        <v>61091000100</v>
      </c>
      <c r="O62" t="s">
        <v>96</v>
      </c>
      <c r="P62" t="s">
        <v>33</v>
      </c>
      <c r="Q62" s="17" t="s">
        <v>97</v>
      </c>
    </row>
    <row r="63" spans="1:17" x14ac:dyDescent="0.25">
      <c r="A63" s="16"/>
      <c r="B63" t="s">
        <v>42</v>
      </c>
      <c r="C63" t="s">
        <v>45</v>
      </c>
      <c r="D63" t="s">
        <v>137</v>
      </c>
      <c r="E63" t="s">
        <v>136</v>
      </c>
      <c r="F63">
        <v>20000</v>
      </c>
      <c r="G63" t="s">
        <v>95</v>
      </c>
      <c r="H63" s="1" t="s">
        <v>15</v>
      </c>
      <c r="I63">
        <v>1</v>
      </c>
      <c r="J63" s="2">
        <v>15.99</v>
      </c>
      <c r="K63" s="2">
        <f t="shared" si="0"/>
        <v>15.99</v>
      </c>
      <c r="L63" s="3">
        <v>4063942662350</v>
      </c>
      <c r="M63">
        <v>0.13700000000000001</v>
      </c>
      <c r="N63" s="3">
        <v>61091000100</v>
      </c>
      <c r="O63" t="s">
        <v>96</v>
      </c>
      <c r="P63" t="s">
        <v>33</v>
      </c>
      <c r="Q63" s="17" t="s">
        <v>97</v>
      </c>
    </row>
    <row r="64" spans="1:17" x14ac:dyDescent="0.25">
      <c r="A64" s="16"/>
      <c r="B64" t="s">
        <v>42</v>
      </c>
      <c r="C64" t="s">
        <v>45</v>
      </c>
      <c r="D64" t="s">
        <v>137</v>
      </c>
      <c r="E64" t="s">
        <v>136</v>
      </c>
      <c r="F64">
        <v>20000</v>
      </c>
      <c r="G64" t="s">
        <v>95</v>
      </c>
      <c r="H64" s="1" t="s">
        <v>54</v>
      </c>
      <c r="I64">
        <v>1</v>
      </c>
      <c r="J64" s="2">
        <v>15.99</v>
      </c>
      <c r="K64" s="2">
        <f t="shared" si="0"/>
        <v>15.99</v>
      </c>
      <c r="L64" s="3">
        <v>4063942662312</v>
      </c>
      <c r="M64">
        <v>0.13700000000000001</v>
      </c>
      <c r="N64" s="3">
        <v>61091000100</v>
      </c>
      <c r="O64" t="s">
        <v>96</v>
      </c>
      <c r="P64" t="s">
        <v>33</v>
      </c>
      <c r="Q64" s="17" t="s">
        <v>97</v>
      </c>
    </row>
    <row r="65" spans="1:17" x14ac:dyDescent="0.25">
      <c r="A65" s="10"/>
      <c r="B65" s="11" t="s">
        <v>42</v>
      </c>
      <c r="C65" s="11" t="s">
        <v>45</v>
      </c>
      <c r="D65" s="11" t="s">
        <v>137</v>
      </c>
      <c r="E65" s="11" t="s">
        <v>136</v>
      </c>
      <c r="F65" s="11">
        <v>20000</v>
      </c>
      <c r="G65" s="11" t="s">
        <v>95</v>
      </c>
      <c r="H65" s="12" t="s">
        <v>55</v>
      </c>
      <c r="I65" s="11">
        <v>1</v>
      </c>
      <c r="J65" s="13">
        <v>15.99</v>
      </c>
      <c r="K65" s="13">
        <f t="shared" si="0"/>
        <v>15.99</v>
      </c>
      <c r="L65" s="14">
        <v>4063942662367</v>
      </c>
      <c r="M65" s="11">
        <v>0.13700000000000001</v>
      </c>
      <c r="N65" s="14">
        <v>61091000100</v>
      </c>
      <c r="O65" s="11" t="s">
        <v>96</v>
      </c>
      <c r="P65" s="11" t="s">
        <v>33</v>
      </c>
      <c r="Q65" s="15" t="s">
        <v>97</v>
      </c>
    </row>
    <row r="66" spans="1:17" ht="71.25" customHeight="1" x14ac:dyDescent="0.25">
      <c r="A66" s="4"/>
      <c r="B66" s="5" t="s">
        <v>100</v>
      </c>
      <c r="C66" s="5" t="s">
        <v>103</v>
      </c>
      <c r="D66" s="5" t="s">
        <v>101</v>
      </c>
      <c r="E66" s="5" t="s">
        <v>98</v>
      </c>
      <c r="F66" s="5">
        <v>41235</v>
      </c>
      <c r="G66" s="5" t="s">
        <v>102</v>
      </c>
      <c r="H66" s="6" t="s">
        <v>99</v>
      </c>
      <c r="I66" s="5">
        <v>42</v>
      </c>
      <c r="J66" s="7">
        <v>17.989999999999998</v>
      </c>
      <c r="K66" s="7">
        <f t="shared" si="0"/>
        <v>755.57999999999993</v>
      </c>
      <c r="L66" s="8">
        <v>4063942727400</v>
      </c>
      <c r="M66" s="5">
        <v>0.191</v>
      </c>
      <c r="N66" s="8">
        <v>61103099000</v>
      </c>
      <c r="O66" s="5" t="s">
        <v>104</v>
      </c>
      <c r="P66" s="5" t="s">
        <v>21</v>
      </c>
      <c r="Q66" s="9" t="s">
        <v>22</v>
      </c>
    </row>
    <row r="67" spans="1:17" x14ac:dyDescent="0.25">
      <c r="A67" s="16"/>
      <c r="B67" t="s">
        <v>100</v>
      </c>
      <c r="C67" t="s">
        <v>103</v>
      </c>
      <c r="D67" t="s">
        <v>101</v>
      </c>
      <c r="E67" t="s">
        <v>98</v>
      </c>
      <c r="F67">
        <v>41235</v>
      </c>
      <c r="G67" t="s">
        <v>102</v>
      </c>
      <c r="H67" s="1" t="s">
        <v>105</v>
      </c>
      <c r="I67">
        <v>42</v>
      </c>
      <c r="J67" s="2">
        <v>17.989999999999998</v>
      </c>
      <c r="K67" s="2">
        <f t="shared" si="0"/>
        <v>755.57999999999993</v>
      </c>
      <c r="L67" s="3">
        <v>4063942727417</v>
      </c>
      <c r="M67">
        <v>0.191</v>
      </c>
      <c r="N67" s="3">
        <v>61103099000</v>
      </c>
      <c r="O67" t="s">
        <v>104</v>
      </c>
      <c r="P67" t="s">
        <v>21</v>
      </c>
      <c r="Q67" s="17" t="s">
        <v>22</v>
      </c>
    </row>
    <row r="68" spans="1:17" x14ac:dyDescent="0.25">
      <c r="A68" s="16"/>
      <c r="B68" t="s">
        <v>100</v>
      </c>
      <c r="C68" t="s">
        <v>103</v>
      </c>
      <c r="D68" t="s">
        <v>101</v>
      </c>
      <c r="E68" t="s">
        <v>98</v>
      </c>
      <c r="F68">
        <v>41235</v>
      </c>
      <c r="G68" t="s">
        <v>102</v>
      </c>
      <c r="H68" s="1" t="s">
        <v>106</v>
      </c>
      <c r="I68">
        <v>42</v>
      </c>
      <c r="J68" s="2">
        <v>17.989999999999998</v>
      </c>
      <c r="K68" s="2">
        <f t="shared" si="0"/>
        <v>755.57999999999993</v>
      </c>
      <c r="L68" s="3">
        <v>4063942727424</v>
      </c>
      <c r="M68">
        <v>0.191</v>
      </c>
      <c r="N68" s="3">
        <v>61103099000</v>
      </c>
      <c r="O68" t="s">
        <v>104</v>
      </c>
      <c r="P68" t="s">
        <v>21</v>
      </c>
      <c r="Q68" s="17" t="s">
        <v>22</v>
      </c>
    </row>
    <row r="69" spans="1:17" x14ac:dyDescent="0.25">
      <c r="A69" s="10"/>
      <c r="B69" s="11" t="s">
        <v>100</v>
      </c>
      <c r="C69" s="11" t="s">
        <v>103</v>
      </c>
      <c r="D69" s="11" t="s">
        <v>101</v>
      </c>
      <c r="E69" s="11" t="s">
        <v>98</v>
      </c>
      <c r="F69" s="11">
        <v>41235</v>
      </c>
      <c r="G69" s="11" t="s">
        <v>102</v>
      </c>
      <c r="H69" s="12" t="s">
        <v>107</v>
      </c>
      <c r="I69" s="11">
        <v>14</v>
      </c>
      <c r="J69" s="13">
        <v>17.989999999999998</v>
      </c>
      <c r="K69" s="13">
        <f t="shared" si="0"/>
        <v>251.85999999999999</v>
      </c>
      <c r="L69" s="14">
        <v>4063942727431</v>
      </c>
      <c r="M69" s="11">
        <v>0.191</v>
      </c>
      <c r="N69" s="14">
        <v>61103099000</v>
      </c>
      <c r="O69" s="11" t="s">
        <v>104</v>
      </c>
      <c r="P69" s="11" t="s">
        <v>21</v>
      </c>
      <c r="Q69" s="15" t="s">
        <v>22</v>
      </c>
    </row>
    <row r="70" spans="1:17" ht="57.75" customHeight="1" x14ac:dyDescent="0.25">
      <c r="A70" s="4"/>
      <c r="B70" s="5" t="s">
        <v>28</v>
      </c>
      <c r="C70" s="5" t="s">
        <v>19</v>
      </c>
      <c r="D70" s="5" t="s">
        <v>88</v>
      </c>
      <c r="E70" s="5" t="s">
        <v>87</v>
      </c>
      <c r="F70" s="5">
        <v>1000082</v>
      </c>
      <c r="G70" s="5" t="s">
        <v>89</v>
      </c>
      <c r="H70" s="6" t="s">
        <v>23</v>
      </c>
      <c r="I70" s="5">
        <v>22</v>
      </c>
      <c r="J70" s="7">
        <v>19.989999999999998</v>
      </c>
      <c r="K70" s="7">
        <f t="shared" ref="K70:K133" si="2">I70*J70</f>
        <v>439.78</v>
      </c>
      <c r="L70" s="8">
        <v>4063942747934</v>
      </c>
      <c r="M70" s="5">
        <v>0.19800000000000001</v>
      </c>
      <c r="N70" s="8">
        <v>61103099000</v>
      </c>
      <c r="O70" s="5" t="s">
        <v>86</v>
      </c>
      <c r="P70" s="5" t="s">
        <v>21</v>
      </c>
      <c r="Q70" s="9" t="s">
        <v>22</v>
      </c>
    </row>
    <row r="71" spans="1:17" x14ac:dyDescent="0.25">
      <c r="A71" s="16"/>
      <c r="B71" t="s">
        <v>28</v>
      </c>
      <c r="C71" t="s">
        <v>19</v>
      </c>
      <c r="D71" t="s">
        <v>88</v>
      </c>
      <c r="E71" t="s">
        <v>87</v>
      </c>
      <c r="F71">
        <v>1000082</v>
      </c>
      <c r="G71" t="s">
        <v>89</v>
      </c>
      <c r="H71" s="1" t="s">
        <v>24</v>
      </c>
      <c r="I71">
        <v>22</v>
      </c>
      <c r="J71" s="2">
        <v>19.989999999999998</v>
      </c>
      <c r="K71" s="2">
        <f t="shared" si="2"/>
        <v>439.78</v>
      </c>
      <c r="L71" s="3">
        <v>4063942747927</v>
      </c>
      <c r="M71">
        <v>0.19800000000000001</v>
      </c>
      <c r="N71" s="3">
        <v>61103099000</v>
      </c>
      <c r="O71" t="s">
        <v>86</v>
      </c>
      <c r="P71" t="s">
        <v>21</v>
      </c>
      <c r="Q71" s="17" t="s">
        <v>22</v>
      </c>
    </row>
    <row r="72" spans="1:17" x14ac:dyDescent="0.25">
      <c r="A72" s="16"/>
      <c r="B72" t="s">
        <v>28</v>
      </c>
      <c r="C72" t="s">
        <v>19</v>
      </c>
      <c r="D72" t="s">
        <v>88</v>
      </c>
      <c r="E72" t="s">
        <v>87</v>
      </c>
      <c r="F72">
        <v>1000082</v>
      </c>
      <c r="G72" t="s">
        <v>89</v>
      </c>
      <c r="H72" s="1" t="s">
        <v>25</v>
      </c>
      <c r="I72">
        <v>11</v>
      </c>
      <c r="J72" s="2">
        <v>19.989999999999998</v>
      </c>
      <c r="K72" s="2">
        <f t="shared" si="2"/>
        <v>219.89</v>
      </c>
      <c r="L72" s="3">
        <v>4063942747910</v>
      </c>
      <c r="M72">
        <v>0.19800000000000001</v>
      </c>
      <c r="N72" s="3">
        <v>61103099000</v>
      </c>
      <c r="O72" t="s">
        <v>86</v>
      </c>
      <c r="P72" t="s">
        <v>21</v>
      </c>
      <c r="Q72" s="17" t="s">
        <v>22</v>
      </c>
    </row>
    <row r="73" spans="1:17" x14ac:dyDescent="0.25">
      <c r="A73" s="16"/>
      <c r="B73" t="s">
        <v>28</v>
      </c>
      <c r="C73" t="s">
        <v>19</v>
      </c>
      <c r="D73" t="s">
        <v>88</v>
      </c>
      <c r="E73" t="s">
        <v>87</v>
      </c>
      <c r="F73">
        <v>1000082</v>
      </c>
      <c r="G73" t="s">
        <v>89</v>
      </c>
      <c r="H73" s="1" t="s">
        <v>15</v>
      </c>
      <c r="I73">
        <v>22</v>
      </c>
      <c r="J73" s="2">
        <v>19.989999999999998</v>
      </c>
      <c r="K73" s="2">
        <f t="shared" si="2"/>
        <v>439.78</v>
      </c>
      <c r="L73" s="3">
        <v>4063942747941</v>
      </c>
      <c r="M73">
        <v>0.19800000000000001</v>
      </c>
      <c r="N73" s="3">
        <v>61103099000</v>
      </c>
      <c r="O73" t="s">
        <v>86</v>
      </c>
      <c r="P73" t="s">
        <v>21</v>
      </c>
      <c r="Q73" s="17" t="s">
        <v>22</v>
      </c>
    </row>
    <row r="74" spans="1:17" x14ac:dyDescent="0.25">
      <c r="A74" s="10"/>
      <c r="B74" s="11" t="s">
        <v>28</v>
      </c>
      <c r="C74" s="11" t="s">
        <v>19</v>
      </c>
      <c r="D74" s="11" t="s">
        <v>88</v>
      </c>
      <c r="E74" s="11" t="s">
        <v>87</v>
      </c>
      <c r="F74" s="11">
        <v>1000082</v>
      </c>
      <c r="G74" s="11" t="s">
        <v>89</v>
      </c>
      <c r="H74" s="12" t="s">
        <v>55</v>
      </c>
      <c r="I74" s="11">
        <v>11</v>
      </c>
      <c r="J74" s="13">
        <v>19.989999999999998</v>
      </c>
      <c r="K74" s="13">
        <f t="shared" si="2"/>
        <v>219.89</v>
      </c>
      <c r="L74" s="14">
        <v>4063942747958</v>
      </c>
      <c r="M74" s="11">
        <v>0.19800000000000001</v>
      </c>
      <c r="N74" s="14">
        <v>61103099000</v>
      </c>
      <c r="O74" s="11" t="s">
        <v>86</v>
      </c>
      <c r="P74" s="11" t="s">
        <v>21</v>
      </c>
      <c r="Q74" s="15" t="s">
        <v>22</v>
      </c>
    </row>
    <row r="75" spans="1:17" ht="95.85" customHeight="1" x14ac:dyDescent="0.25">
      <c r="A75" s="4"/>
      <c r="B75" s="5" t="s">
        <v>117</v>
      </c>
      <c r="C75" s="5" t="s">
        <v>85</v>
      </c>
      <c r="D75" s="5" t="s">
        <v>160</v>
      </c>
      <c r="E75" s="5" t="s">
        <v>159</v>
      </c>
      <c r="F75" s="5">
        <v>10001</v>
      </c>
      <c r="G75" s="5" t="s">
        <v>84</v>
      </c>
      <c r="H75" s="6" t="s">
        <v>15</v>
      </c>
      <c r="I75" s="5">
        <v>1</v>
      </c>
      <c r="J75" s="7">
        <v>24.95</v>
      </c>
      <c r="K75" s="7">
        <f t="shared" si="2"/>
        <v>24.95</v>
      </c>
      <c r="L75" s="8">
        <v>4064065131716</v>
      </c>
      <c r="M75" s="5">
        <v>0.14099999999999999</v>
      </c>
      <c r="N75" s="8">
        <v>61099020000</v>
      </c>
      <c r="O75" s="5" t="s">
        <v>161</v>
      </c>
      <c r="P75" s="5" t="s">
        <v>162</v>
      </c>
      <c r="Q75" s="9" t="s">
        <v>22</v>
      </c>
    </row>
    <row r="76" spans="1:17" x14ac:dyDescent="0.25">
      <c r="A76" s="16"/>
      <c r="B76" t="s">
        <v>117</v>
      </c>
      <c r="C76" t="s">
        <v>85</v>
      </c>
      <c r="D76" t="s">
        <v>160</v>
      </c>
      <c r="E76" t="s">
        <v>159</v>
      </c>
      <c r="F76">
        <v>10001</v>
      </c>
      <c r="G76" t="s">
        <v>84</v>
      </c>
      <c r="H76" s="1" t="s">
        <v>24</v>
      </c>
      <c r="I76">
        <v>1</v>
      </c>
      <c r="J76" s="2">
        <v>24.95</v>
      </c>
      <c r="K76" s="2">
        <f t="shared" si="2"/>
        <v>24.95</v>
      </c>
      <c r="L76" s="3">
        <v>4064065131693</v>
      </c>
      <c r="M76">
        <v>0.14099999999999999</v>
      </c>
      <c r="N76" s="3">
        <v>61099020000</v>
      </c>
      <c r="O76" t="s">
        <v>161</v>
      </c>
      <c r="P76" t="s">
        <v>162</v>
      </c>
      <c r="Q76" s="17" t="s">
        <v>22</v>
      </c>
    </row>
    <row r="77" spans="1:17" x14ac:dyDescent="0.25">
      <c r="A77" s="10"/>
      <c r="B77" s="11" t="s">
        <v>117</v>
      </c>
      <c r="C77" s="11" t="s">
        <v>85</v>
      </c>
      <c r="D77" s="11" t="s">
        <v>160</v>
      </c>
      <c r="E77" s="11" t="s">
        <v>159</v>
      </c>
      <c r="F77" s="11">
        <v>10001</v>
      </c>
      <c r="G77" s="11" t="s">
        <v>84</v>
      </c>
      <c r="H77" s="12" t="s">
        <v>25</v>
      </c>
      <c r="I77" s="11">
        <v>1</v>
      </c>
      <c r="J77" s="13">
        <v>24.95</v>
      </c>
      <c r="K77" s="13">
        <f t="shared" si="2"/>
        <v>24.95</v>
      </c>
      <c r="L77" s="14">
        <v>4064065131686</v>
      </c>
      <c r="M77" s="11">
        <v>0.14099999999999999</v>
      </c>
      <c r="N77" s="14">
        <v>61099020000</v>
      </c>
      <c r="O77" s="11" t="s">
        <v>161</v>
      </c>
      <c r="P77" s="11" t="s">
        <v>162</v>
      </c>
      <c r="Q77" s="15" t="s">
        <v>22</v>
      </c>
    </row>
    <row r="78" spans="1:17" ht="102" customHeight="1" x14ac:dyDescent="0.25">
      <c r="A78" s="4"/>
      <c r="B78" s="5" t="s">
        <v>117</v>
      </c>
      <c r="C78" s="5" t="s">
        <v>85</v>
      </c>
      <c r="D78" s="5" t="s">
        <v>160</v>
      </c>
      <c r="E78" s="5" t="s">
        <v>159</v>
      </c>
      <c r="F78" s="5">
        <v>63100</v>
      </c>
      <c r="G78" s="5" t="s">
        <v>133</v>
      </c>
      <c r="H78" s="6" t="s">
        <v>15</v>
      </c>
      <c r="I78" s="5">
        <v>1</v>
      </c>
      <c r="J78" s="7">
        <v>24.95</v>
      </c>
      <c r="K78" s="7">
        <f t="shared" si="2"/>
        <v>24.95</v>
      </c>
      <c r="L78" s="8">
        <v>4064065131761</v>
      </c>
      <c r="M78" s="5">
        <v>0.14299999999999999</v>
      </c>
      <c r="N78" s="8">
        <v>61099020000</v>
      </c>
      <c r="O78" s="5" t="s">
        <v>161</v>
      </c>
      <c r="P78" s="5" t="s">
        <v>162</v>
      </c>
      <c r="Q78" s="9" t="s">
        <v>22</v>
      </c>
    </row>
    <row r="79" spans="1:17" x14ac:dyDescent="0.25">
      <c r="A79" s="10"/>
      <c r="B79" s="11" t="s">
        <v>117</v>
      </c>
      <c r="C79" s="11" t="s">
        <v>85</v>
      </c>
      <c r="D79" s="11" t="s">
        <v>160</v>
      </c>
      <c r="E79" s="11" t="s">
        <v>159</v>
      </c>
      <c r="F79" s="11">
        <v>63100</v>
      </c>
      <c r="G79" s="11" t="s">
        <v>133</v>
      </c>
      <c r="H79" s="12" t="s">
        <v>25</v>
      </c>
      <c r="I79" s="11">
        <v>2</v>
      </c>
      <c r="J79" s="13">
        <v>24.95</v>
      </c>
      <c r="K79" s="13">
        <f t="shared" si="2"/>
        <v>49.9</v>
      </c>
      <c r="L79" s="14">
        <v>4064065131730</v>
      </c>
      <c r="M79" s="11">
        <v>0.14299999999999999</v>
      </c>
      <c r="N79" s="14">
        <v>61099020000</v>
      </c>
      <c r="O79" s="11" t="s">
        <v>161</v>
      </c>
      <c r="P79" s="11" t="s">
        <v>162</v>
      </c>
      <c r="Q79" s="15" t="s">
        <v>22</v>
      </c>
    </row>
    <row r="80" spans="1:17" ht="112.5" customHeight="1" x14ac:dyDescent="0.25">
      <c r="A80" s="18"/>
      <c r="B80" s="19" t="s">
        <v>42</v>
      </c>
      <c r="C80" s="19" t="s">
        <v>71</v>
      </c>
      <c r="D80" s="19" t="s">
        <v>169</v>
      </c>
      <c r="E80" s="19" t="s">
        <v>168</v>
      </c>
      <c r="F80" s="19">
        <v>41200</v>
      </c>
      <c r="G80" s="19" t="s">
        <v>110</v>
      </c>
      <c r="H80" s="20" t="s">
        <v>23</v>
      </c>
      <c r="I80" s="19">
        <v>5</v>
      </c>
      <c r="J80" s="21">
        <v>9.99</v>
      </c>
      <c r="K80" s="21">
        <f t="shared" si="2"/>
        <v>49.95</v>
      </c>
      <c r="L80" s="22">
        <v>4060589947260</v>
      </c>
      <c r="M80" s="19">
        <v>0.106</v>
      </c>
      <c r="N80" s="22">
        <v>61099020000</v>
      </c>
      <c r="O80" s="19" t="s">
        <v>170</v>
      </c>
      <c r="P80" s="19" t="s">
        <v>47</v>
      </c>
      <c r="Q80" s="23" t="s">
        <v>48</v>
      </c>
    </row>
    <row r="81" spans="1:17" ht="55.5" customHeight="1" x14ac:dyDescent="0.25">
      <c r="A81" s="4"/>
      <c r="B81" s="5" t="s">
        <v>117</v>
      </c>
      <c r="C81" s="5" t="s">
        <v>52</v>
      </c>
      <c r="D81" s="5" t="s">
        <v>195</v>
      </c>
      <c r="E81" s="5" t="s">
        <v>194</v>
      </c>
      <c r="F81" s="5">
        <v>74001</v>
      </c>
      <c r="G81" s="5" t="s">
        <v>196</v>
      </c>
      <c r="H81" s="6" t="s">
        <v>23</v>
      </c>
      <c r="I81" s="5">
        <v>3</v>
      </c>
      <c r="J81" s="7">
        <v>19.989999999999998</v>
      </c>
      <c r="K81" s="7">
        <f t="shared" si="2"/>
        <v>59.97</v>
      </c>
      <c r="L81" s="8">
        <v>4063942065939</v>
      </c>
      <c r="M81" s="5">
        <v>0.2</v>
      </c>
      <c r="N81" s="8">
        <v>62046918900</v>
      </c>
      <c r="O81" s="5" t="s">
        <v>78</v>
      </c>
      <c r="P81" s="5" t="s">
        <v>47</v>
      </c>
      <c r="Q81" s="9" t="s">
        <v>22</v>
      </c>
    </row>
    <row r="82" spans="1:17" x14ac:dyDescent="0.25">
      <c r="A82" s="16"/>
      <c r="B82" t="s">
        <v>117</v>
      </c>
      <c r="C82" t="s">
        <v>52</v>
      </c>
      <c r="D82" t="s">
        <v>195</v>
      </c>
      <c r="E82" t="s">
        <v>194</v>
      </c>
      <c r="F82">
        <v>74001</v>
      </c>
      <c r="G82" t="s">
        <v>196</v>
      </c>
      <c r="H82" s="1" t="s">
        <v>24</v>
      </c>
      <c r="I82">
        <v>3</v>
      </c>
      <c r="J82" s="2">
        <v>19.989999999999998</v>
      </c>
      <c r="K82" s="2">
        <f t="shared" si="2"/>
        <v>59.97</v>
      </c>
      <c r="L82" s="3">
        <v>4063942065922</v>
      </c>
      <c r="M82">
        <v>0.2</v>
      </c>
      <c r="N82" s="3">
        <v>62046918900</v>
      </c>
      <c r="O82" t="s">
        <v>78</v>
      </c>
      <c r="P82" t="s">
        <v>47</v>
      </c>
      <c r="Q82" s="17" t="s">
        <v>22</v>
      </c>
    </row>
    <row r="83" spans="1:17" x14ac:dyDescent="0.25">
      <c r="A83" s="16"/>
      <c r="B83" t="s">
        <v>117</v>
      </c>
      <c r="C83" t="s">
        <v>52</v>
      </c>
      <c r="D83" t="s">
        <v>195</v>
      </c>
      <c r="E83" t="s">
        <v>194</v>
      </c>
      <c r="F83">
        <v>74001</v>
      </c>
      <c r="G83" t="s">
        <v>196</v>
      </c>
      <c r="H83" s="1" t="s">
        <v>25</v>
      </c>
      <c r="I83">
        <v>2</v>
      </c>
      <c r="J83" s="2">
        <v>19.989999999999998</v>
      </c>
      <c r="K83" s="2">
        <f t="shared" si="2"/>
        <v>39.979999999999997</v>
      </c>
      <c r="L83" s="3">
        <v>4063942065915</v>
      </c>
      <c r="M83">
        <v>0.2</v>
      </c>
      <c r="N83" s="3">
        <v>62046918900</v>
      </c>
      <c r="O83" t="s">
        <v>78</v>
      </c>
      <c r="P83" t="s">
        <v>47</v>
      </c>
      <c r="Q83" s="17" t="s">
        <v>22</v>
      </c>
    </row>
    <row r="84" spans="1:17" x14ac:dyDescent="0.25">
      <c r="A84" s="16"/>
      <c r="B84" t="s">
        <v>117</v>
      </c>
      <c r="C84" t="s">
        <v>52</v>
      </c>
      <c r="D84" t="s">
        <v>195</v>
      </c>
      <c r="E84" t="s">
        <v>194</v>
      </c>
      <c r="F84">
        <v>74001</v>
      </c>
      <c r="G84" t="s">
        <v>196</v>
      </c>
      <c r="H84" s="1" t="s">
        <v>15</v>
      </c>
      <c r="I84">
        <v>1</v>
      </c>
      <c r="J84" s="2">
        <v>19.989999999999998</v>
      </c>
      <c r="K84" s="2">
        <f t="shared" si="2"/>
        <v>19.989999999999998</v>
      </c>
      <c r="L84" s="3">
        <v>4063942065946</v>
      </c>
      <c r="M84">
        <v>0.2</v>
      </c>
      <c r="N84" s="3">
        <v>62046918900</v>
      </c>
      <c r="O84" t="s">
        <v>78</v>
      </c>
      <c r="P84" t="s">
        <v>47</v>
      </c>
      <c r="Q84" s="17" t="s">
        <v>22</v>
      </c>
    </row>
    <row r="85" spans="1:17" x14ac:dyDescent="0.25">
      <c r="A85" s="16"/>
      <c r="B85" t="s">
        <v>117</v>
      </c>
      <c r="C85" t="s">
        <v>52</v>
      </c>
      <c r="D85" t="s">
        <v>195</v>
      </c>
      <c r="E85" t="s">
        <v>194</v>
      </c>
      <c r="F85">
        <v>74001</v>
      </c>
      <c r="G85" t="s">
        <v>196</v>
      </c>
      <c r="H85" s="1" t="s">
        <v>54</v>
      </c>
      <c r="I85">
        <v>1</v>
      </c>
      <c r="J85" s="2">
        <v>19.989999999999998</v>
      </c>
      <c r="K85" s="2">
        <f t="shared" si="2"/>
        <v>19.989999999999998</v>
      </c>
      <c r="L85" s="3">
        <v>4063942065908</v>
      </c>
      <c r="M85">
        <v>0.2</v>
      </c>
      <c r="N85" s="3">
        <v>62046918900</v>
      </c>
      <c r="O85" t="s">
        <v>78</v>
      </c>
      <c r="P85" t="s">
        <v>47</v>
      </c>
      <c r="Q85" s="17" t="s">
        <v>22</v>
      </c>
    </row>
    <row r="86" spans="1:17" x14ac:dyDescent="0.25">
      <c r="A86" s="10"/>
      <c r="B86" s="11" t="s">
        <v>117</v>
      </c>
      <c r="C86" s="11" t="s">
        <v>52</v>
      </c>
      <c r="D86" s="11" t="s">
        <v>195</v>
      </c>
      <c r="E86" s="11" t="s">
        <v>194</v>
      </c>
      <c r="F86" s="11">
        <v>74001</v>
      </c>
      <c r="G86" s="11" t="s">
        <v>196</v>
      </c>
      <c r="H86" s="12" t="s">
        <v>55</v>
      </c>
      <c r="I86" s="11">
        <v>1</v>
      </c>
      <c r="J86" s="13">
        <v>19.989999999999998</v>
      </c>
      <c r="K86" s="13">
        <f t="shared" si="2"/>
        <v>19.989999999999998</v>
      </c>
      <c r="L86" s="14">
        <v>4063942065953</v>
      </c>
      <c r="M86" s="11">
        <v>0.2</v>
      </c>
      <c r="N86" s="14">
        <v>62046918900</v>
      </c>
      <c r="O86" s="11" t="s">
        <v>78</v>
      </c>
      <c r="P86" s="11" t="s">
        <v>47</v>
      </c>
      <c r="Q86" s="15" t="s">
        <v>22</v>
      </c>
    </row>
    <row r="87" spans="1:17" ht="104.85" customHeight="1" x14ac:dyDescent="0.25">
      <c r="A87" s="18"/>
      <c r="B87" s="19" t="s">
        <v>16</v>
      </c>
      <c r="C87" s="19" t="s">
        <v>85</v>
      </c>
      <c r="D87" s="19" t="s">
        <v>192</v>
      </c>
      <c r="E87" s="19" t="s">
        <v>191</v>
      </c>
      <c r="F87" s="19">
        <v>12000</v>
      </c>
      <c r="G87" s="19" t="s">
        <v>65</v>
      </c>
      <c r="H87" s="20" t="s">
        <v>23</v>
      </c>
      <c r="I87" s="19">
        <v>1</v>
      </c>
      <c r="J87" s="21">
        <v>89.95</v>
      </c>
      <c r="K87" s="21">
        <f t="shared" si="2"/>
        <v>89.95</v>
      </c>
      <c r="L87" s="22">
        <v>7322443496626</v>
      </c>
      <c r="M87" s="19">
        <v>0.16700000000000001</v>
      </c>
      <c r="N87" s="22">
        <v>61103099000</v>
      </c>
      <c r="O87" s="19" t="s">
        <v>193</v>
      </c>
      <c r="P87" s="19" t="s">
        <v>21</v>
      </c>
      <c r="Q87" s="23" t="s">
        <v>22</v>
      </c>
    </row>
    <row r="88" spans="1:17" ht="72" customHeight="1" x14ac:dyDescent="0.25">
      <c r="A88" s="4"/>
      <c r="B88" s="5" t="s">
        <v>100</v>
      </c>
      <c r="C88" s="5" t="s">
        <v>111</v>
      </c>
      <c r="D88" s="5" t="s">
        <v>109</v>
      </c>
      <c r="E88" s="5" t="s">
        <v>108</v>
      </c>
      <c r="F88" s="5">
        <v>41200</v>
      </c>
      <c r="G88" s="5" t="s">
        <v>110</v>
      </c>
      <c r="H88" s="6" t="s">
        <v>99</v>
      </c>
      <c r="I88" s="5">
        <v>6</v>
      </c>
      <c r="J88" s="7">
        <v>44.99</v>
      </c>
      <c r="K88" s="7">
        <f t="shared" si="2"/>
        <v>269.94</v>
      </c>
      <c r="L88" s="8">
        <v>4063942727325</v>
      </c>
      <c r="M88" s="5">
        <v>0.435</v>
      </c>
      <c r="N88" s="8">
        <v>62043390000</v>
      </c>
      <c r="O88" s="5" t="s">
        <v>104</v>
      </c>
      <c r="P88" s="5" t="s">
        <v>21</v>
      </c>
      <c r="Q88" s="9" t="s">
        <v>22</v>
      </c>
    </row>
    <row r="89" spans="1:17" x14ac:dyDescent="0.25">
      <c r="A89" s="16"/>
      <c r="B89" t="s">
        <v>100</v>
      </c>
      <c r="C89" t="s">
        <v>111</v>
      </c>
      <c r="D89" t="s">
        <v>109</v>
      </c>
      <c r="E89" t="s">
        <v>108</v>
      </c>
      <c r="F89">
        <v>41200</v>
      </c>
      <c r="G89" t="s">
        <v>110</v>
      </c>
      <c r="H89" s="1" t="s">
        <v>105</v>
      </c>
      <c r="I89">
        <v>6</v>
      </c>
      <c r="J89" s="2">
        <v>44.99</v>
      </c>
      <c r="K89" s="2">
        <f t="shared" si="2"/>
        <v>269.94</v>
      </c>
      <c r="L89" s="3">
        <v>4063942727332</v>
      </c>
      <c r="M89">
        <v>0.435</v>
      </c>
      <c r="N89" s="3">
        <v>62043390000</v>
      </c>
      <c r="O89" t="s">
        <v>104</v>
      </c>
      <c r="P89" t="s">
        <v>21</v>
      </c>
      <c r="Q89" s="17" t="s">
        <v>22</v>
      </c>
    </row>
    <row r="90" spans="1:17" x14ac:dyDescent="0.25">
      <c r="A90" s="16"/>
      <c r="B90" t="s">
        <v>100</v>
      </c>
      <c r="C90" t="s">
        <v>111</v>
      </c>
      <c r="D90" t="s">
        <v>109</v>
      </c>
      <c r="E90" t="s">
        <v>108</v>
      </c>
      <c r="F90">
        <v>41200</v>
      </c>
      <c r="G90" t="s">
        <v>110</v>
      </c>
      <c r="H90" s="1" t="s">
        <v>106</v>
      </c>
      <c r="I90">
        <v>6</v>
      </c>
      <c r="J90" s="2">
        <v>44.99</v>
      </c>
      <c r="K90" s="2">
        <f t="shared" si="2"/>
        <v>269.94</v>
      </c>
      <c r="L90" s="3">
        <v>4063942727349</v>
      </c>
      <c r="M90">
        <v>0.435</v>
      </c>
      <c r="N90" s="3">
        <v>62043390000</v>
      </c>
      <c r="O90" t="s">
        <v>104</v>
      </c>
      <c r="P90" t="s">
        <v>21</v>
      </c>
      <c r="Q90" s="17" t="s">
        <v>22</v>
      </c>
    </row>
    <row r="91" spans="1:17" x14ac:dyDescent="0.25">
      <c r="A91" s="10"/>
      <c r="B91" s="11" t="s">
        <v>100</v>
      </c>
      <c r="C91" s="11" t="s">
        <v>111</v>
      </c>
      <c r="D91" s="11" t="s">
        <v>109</v>
      </c>
      <c r="E91" s="11" t="s">
        <v>108</v>
      </c>
      <c r="F91" s="11">
        <v>41200</v>
      </c>
      <c r="G91" s="11" t="s">
        <v>110</v>
      </c>
      <c r="H91" s="12" t="s">
        <v>107</v>
      </c>
      <c r="I91" s="11">
        <v>2</v>
      </c>
      <c r="J91" s="13">
        <v>44.99</v>
      </c>
      <c r="K91" s="13">
        <f t="shared" si="2"/>
        <v>89.98</v>
      </c>
      <c r="L91" s="14">
        <v>4063942727356</v>
      </c>
      <c r="M91" s="11">
        <v>0.435</v>
      </c>
      <c r="N91" s="14">
        <v>62043390000</v>
      </c>
      <c r="O91" s="11" t="s">
        <v>104</v>
      </c>
      <c r="P91" s="11" t="s">
        <v>21</v>
      </c>
      <c r="Q91" s="15" t="s">
        <v>22</v>
      </c>
    </row>
    <row r="92" spans="1:17" ht="45" customHeight="1" x14ac:dyDescent="0.25">
      <c r="A92" s="4"/>
      <c r="B92" s="5" t="s">
        <v>117</v>
      </c>
      <c r="C92" s="5" t="s">
        <v>52</v>
      </c>
      <c r="D92" s="5" t="s">
        <v>154</v>
      </c>
      <c r="E92" s="5" t="s">
        <v>157</v>
      </c>
      <c r="F92" s="5">
        <v>90001</v>
      </c>
      <c r="G92" s="5" t="s">
        <v>36</v>
      </c>
      <c r="H92" s="6" t="s">
        <v>55</v>
      </c>
      <c r="I92" s="5">
        <v>50</v>
      </c>
      <c r="J92" s="7">
        <v>29.99</v>
      </c>
      <c r="K92" s="7">
        <f t="shared" si="2"/>
        <v>1499.5</v>
      </c>
      <c r="L92" s="8">
        <v>4063942585789</v>
      </c>
      <c r="M92" s="5">
        <v>0.36</v>
      </c>
      <c r="N92" s="8">
        <v>39262000000</v>
      </c>
      <c r="O92" s="5" t="s">
        <v>156</v>
      </c>
      <c r="P92" s="5" t="s">
        <v>21</v>
      </c>
      <c r="Q92" s="9" t="s">
        <v>97</v>
      </c>
    </row>
    <row r="93" spans="1:17" x14ac:dyDescent="0.25">
      <c r="A93" s="16"/>
      <c r="B93" t="s">
        <v>117</v>
      </c>
      <c r="C93" t="s">
        <v>52</v>
      </c>
      <c r="D93" t="s">
        <v>154</v>
      </c>
      <c r="E93" t="s">
        <v>157</v>
      </c>
      <c r="F93">
        <v>90001</v>
      </c>
      <c r="G93" t="s">
        <v>36</v>
      </c>
      <c r="H93" s="1" t="s">
        <v>15</v>
      </c>
      <c r="I93">
        <v>39</v>
      </c>
      <c r="J93" s="2">
        <v>29.99</v>
      </c>
      <c r="K93" s="2">
        <f t="shared" si="2"/>
        <v>1169.6099999999999</v>
      </c>
      <c r="L93" s="3">
        <v>4063942585772</v>
      </c>
      <c r="M93">
        <v>0.36</v>
      </c>
      <c r="N93" s="3">
        <v>39262000000</v>
      </c>
      <c r="O93" t="s">
        <v>156</v>
      </c>
      <c r="P93" t="s">
        <v>21</v>
      </c>
      <c r="Q93" s="17" t="s">
        <v>97</v>
      </c>
    </row>
    <row r="94" spans="1:17" x14ac:dyDescent="0.25">
      <c r="A94" s="16"/>
      <c r="B94" t="s">
        <v>117</v>
      </c>
      <c r="C94" t="s">
        <v>52</v>
      </c>
      <c r="D94" t="s">
        <v>154</v>
      </c>
      <c r="E94" t="s">
        <v>157</v>
      </c>
      <c r="F94">
        <v>90001</v>
      </c>
      <c r="G94" t="s">
        <v>36</v>
      </c>
      <c r="H94" s="1" t="s">
        <v>23</v>
      </c>
      <c r="I94">
        <v>131</v>
      </c>
      <c r="J94" s="2">
        <v>29.99</v>
      </c>
      <c r="K94" s="2">
        <f t="shared" si="2"/>
        <v>3928.6899999999996</v>
      </c>
      <c r="L94" s="3">
        <v>4063942585765</v>
      </c>
      <c r="M94">
        <v>0.36</v>
      </c>
      <c r="N94" s="3">
        <v>39262000000</v>
      </c>
      <c r="O94" t="s">
        <v>156</v>
      </c>
      <c r="P94" t="s">
        <v>21</v>
      </c>
      <c r="Q94" s="17" t="s">
        <v>97</v>
      </c>
    </row>
    <row r="95" spans="1:17" x14ac:dyDescent="0.25">
      <c r="A95" s="16"/>
      <c r="B95" t="s">
        <v>117</v>
      </c>
      <c r="C95" t="s">
        <v>52</v>
      </c>
      <c r="D95" t="s">
        <v>154</v>
      </c>
      <c r="E95" t="s">
        <v>157</v>
      </c>
      <c r="F95">
        <v>90001</v>
      </c>
      <c r="G95" t="s">
        <v>36</v>
      </c>
      <c r="H95" s="1" t="s">
        <v>24</v>
      </c>
      <c r="I95">
        <v>111</v>
      </c>
      <c r="J95" s="2">
        <v>29.99</v>
      </c>
      <c r="K95" s="2">
        <f t="shared" si="2"/>
        <v>3328.89</v>
      </c>
      <c r="L95" s="3">
        <v>4063942585758</v>
      </c>
      <c r="M95">
        <v>0.36</v>
      </c>
      <c r="N95" s="3">
        <v>39262000000</v>
      </c>
      <c r="O95" t="s">
        <v>156</v>
      </c>
      <c r="P95" t="s">
        <v>21</v>
      </c>
      <c r="Q95" s="17" t="s">
        <v>97</v>
      </c>
    </row>
    <row r="96" spans="1:17" x14ac:dyDescent="0.25">
      <c r="A96" s="16"/>
      <c r="B96" t="s">
        <v>117</v>
      </c>
      <c r="C96" t="s">
        <v>52</v>
      </c>
      <c r="D96" t="s">
        <v>154</v>
      </c>
      <c r="E96" t="s">
        <v>157</v>
      </c>
      <c r="F96">
        <v>90001</v>
      </c>
      <c r="G96" t="s">
        <v>36</v>
      </c>
      <c r="H96" s="1" t="s">
        <v>25</v>
      </c>
      <c r="I96">
        <v>80</v>
      </c>
      <c r="J96" s="2">
        <v>29.99</v>
      </c>
      <c r="K96" s="2">
        <f t="shared" si="2"/>
        <v>2399.1999999999998</v>
      </c>
      <c r="L96" s="3">
        <v>4063942585741</v>
      </c>
      <c r="M96">
        <v>0.36</v>
      </c>
      <c r="N96" s="3">
        <v>39262000000</v>
      </c>
      <c r="O96" t="s">
        <v>156</v>
      </c>
      <c r="P96" t="s">
        <v>21</v>
      </c>
      <c r="Q96" s="17" t="s">
        <v>97</v>
      </c>
    </row>
    <row r="97" spans="1:17" x14ac:dyDescent="0.25">
      <c r="A97" s="10"/>
      <c r="B97" s="11" t="s">
        <v>117</v>
      </c>
      <c r="C97" s="11" t="s">
        <v>52</v>
      </c>
      <c r="D97" s="11" t="s">
        <v>154</v>
      </c>
      <c r="E97" s="11" t="s">
        <v>157</v>
      </c>
      <c r="F97" s="11">
        <v>90001</v>
      </c>
      <c r="G97" s="11" t="s">
        <v>36</v>
      </c>
      <c r="H97" s="12" t="s">
        <v>54</v>
      </c>
      <c r="I97" s="11">
        <v>59</v>
      </c>
      <c r="J97" s="13">
        <v>29.99</v>
      </c>
      <c r="K97" s="13">
        <f t="shared" si="2"/>
        <v>1769.4099999999999</v>
      </c>
      <c r="L97" s="14">
        <v>4063942585734</v>
      </c>
      <c r="M97" s="11">
        <v>0.36</v>
      </c>
      <c r="N97" s="14">
        <v>39262000000</v>
      </c>
      <c r="O97" s="11" t="s">
        <v>156</v>
      </c>
      <c r="P97" s="11" t="s">
        <v>21</v>
      </c>
      <c r="Q97" s="15" t="s">
        <v>97</v>
      </c>
    </row>
    <row r="98" spans="1:17" ht="44.85" customHeight="1" x14ac:dyDescent="0.25">
      <c r="A98" s="4"/>
      <c r="B98" s="5" t="s">
        <v>117</v>
      </c>
      <c r="C98" s="5" t="s">
        <v>52</v>
      </c>
      <c r="D98" s="5" t="s">
        <v>154</v>
      </c>
      <c r="E98" s="5" t="s">
        <v>153</v>
      </c>
      <c r="F98" s="5">
        <v>71100</v>
      </c>
      <c r="G98" s="5" t="s">
        <v>155</v>
      </c>
      <c r="H98" s="6" t="s">
        <v>55</v>
      </c>
      <c r="I98" s="5">
        <v>57</v>
      </c>
      <c r="J98" s="7">
        <v>29.99</v>
      </c>
      <c r="K98" s="7">
        <f t="shared" si="2"/>
        <v>1709.4299999999998</v>
      </c>
      <c r="L98" s="8">
        <v>4063942585840</v>
      </c>
      <c r="M98" s="5">
        <v>0.36399999999999999</v>
      </c>
      <c r="N98" s="8">
        <v>39262000000</v>
      </c>
      <c r="O98" s="5" t="s">
        <v>156</v>
      </c>
      <c r="P98" s="5" t="s">
        <v>21</v>
      </c>
      <c r="Q98" s="9" t="s">
        <v>97</v>
      </c>
    </row>
    <row r="99" spans="1:17" x14ac:dyDescent="0.25">
      <c r="A99" s="16"/>
      <c r="B99" t="s">
        <v>117</v>
      </c>
      <c r="C99" t="s">
        <v>52</v>
      </c>
      <c r="D99" t="s">
        <v>154</v>
      </c>
      <c r="E99" t="s">
        <v>153</v>
      </c>
      <c r="F99">
        <v>71100</v>
      </c>
      <c r="G99" t="s">
        <v>155</v>
      </c>
      <c r="H99" s="1" t="s">
        <v>15</v>
      </c>
      <c r="I99">
        <v>37</v>
      </c>
      <c r="J99" s="2">
        <v>29.99</v>
      </c>
      <c r="K99" s="2">
        <f t="shared" si="2"/>
        <v>1109.6299999999999</v>
      </c>
      <c r="L99" s="3">
        <v>4063942585833</v>
      </c>
      <c r="M99">
        <v>0.36399999999999999</v>
      </c>
      <c r="N99" s="3">
        <v>39262000000</v>
      </c>
      <c r="O99" t="s">
        <v>156</v>
      </c>
      <c r="P99" t="s">
        <v>21</v>
      </c>
      <c r="Q99" s="17" t="s">
        <v>97</v>
      </c>
    </row>
    <row r="100" spans="1:17" x14ac:dyDescent="0.25">
      <c r="A100" s="16"/>
      <c r="B100" t="s">
        <v>117</v>
      </c>
      <c r="C100" t="s">
        <v>52</v>
      </c>
      <c r="D100" t="s">
        <v>154</v>
      </c>
      <c r="E100" t="s">
        <v>153</v>
      </c>
      <c r="F100">
        <v>71100</v>
      </c>
      <c r="G100" t="s">
        <v>155</v>
      </c>
      <c r="H100" s="1" t="s">
        <v>23</v>
      </c>
      <c r="I100">
        <v>154</v>
      </c>
      <c r="J100" s="2">
        <v>29.99</v>
      </c>
      <c r="K100" s="2">
        <f t="shared" si="2"/>
        <v>4618.46</v>
      </c>
      <c r="L100" s="3">
        <v>4063942585826</v>
      </c>
      <c r="M100">
        <v>0.36399999999999999</v>
      </c>
      <c r="N100" s="3">
        <v>39262000000</v>
      </c>
      <c r="O100" t="s">
        <v>156</v>
      </c>
      <c r="P100" t="s">
        <v>21</v>
      </c>
      <c r="Q100" s="17" t="s">
        <v>97</v>
      </c>
    </row>
    <row r="101" spans="1:17" x14ac:dyDescent="0.25">
      <c r="A101" s="16"/>
      <c r="B101" t="s">
        <v>117</v>
      </c>
      <c r="C101" t="s">
        <v>52</v>
      </c>
      <c r="D101" t="s">
        <v>154</v>
      </c>
      <c r="E101" t="s">
        <v>153</v>
      </c>
      <c r="F101">
        <v>71100</v>
      </c>
      <c r="G101" t="s">
        <v>155</v>
      </c>
      <c r="H101" s="1" t="s">
        <v>24</v>
      </c>
      <c r="I101">
        <v>124</v>
      </c>
      <c r="J101" s="2">
        <v>29.99</v>
      </c>
      <c r="K101" s="2">
        <f t="shared" si="2"/>
        <v>3718.7599999999998</v>
      </c>
      <c r="L101" s="3">
        <v>4063942585819</v>
      </c>
      <c r="M101">
        <v>0.36399999999999999</v>
      </c>
      <c r="N101" s="3">
        <v>39262000000</v>
      </c>
      <c r="O101" t="s">
        <v>156</v>
      </c>
      <c r="P101" t="s">
        <v>21</v>
      </c>
      <c r="Q101" s="17" t="s">
        <v>97</v>
      </c>
    </row>
    <row r="102" spans="1:17" x14ac:dyDescent="0.25">
      <c r="A102" s="16"/>
      <c r="B102" t="s">
        <v>117</v>
      </c>
      <c r="C102" t="s">
        <v>52</v>
      </c>
      <c r="D102" t="s">
        <v>154</v>
      </c>
      <c r="E102" t="s">
        <v>153</v>
      </c>
      <c r="F102">
        <v>71100</v>
      </c>
      <c r="G102" t="s">
        <v>155</v>
      </c>
      <c r="H102" s="1" t="s">
        <v>25</v>
      </c>
      <c r="I102">
        <v>78</v>
      </c>
      <c r="J102" s="2">
        <v>29.99</v>
      </c>
      <c r="K102" s="2">
        <f t="shared" si="2"/>
        <v>2339.2199999999998</v>
      </c>
      <c r="L102" s="3">
        <v>4063942585802</v>
      </c>
      <c r="M102">
        <v>0.36399999999999999</v>
      </c>
      <c r="N102" s="3">
        <v>39262000000</v>
      </c>
      <c r="O102" t="s">
        <v>156</v>
      </c>
      <c r="P102" t="s">
        <v>21</v>
      </c>
      <c r="Q102" s="17" t="s">
        <v>97</v>
      </c>
    </row>
    <row r="103" spans="1:17" x14ac:dyDescent="0.25">
      <c r="A103" s="10"/>
      <c r="B103" s="11" t="s">
        <v>117</v>
      </c>
      <c r="C103" s="11" t="s">
        <v>52</v>
      </c>
      <c r="D103" s="11" t="s">
        <v>154</v>
      </c>
      <c r="E103" s="11" t="s">
        <v>153</v>
      </c>
      <c r="F103" s="11">
        <v>71100</v>
      </c>
      <c r="G103" s="11" t="s">
        <v>155</v>
      </c>
      <c r="H103" s="12" t="s">
        <v>54</v>
      </c>
      <c r="I103" s="11">
        <v>48</v>
      </c>
      <c r="J103" s="13">
        <v>29.99</v>
      </c>
      <c r="K103" s="13">
        <f t="shared" si="2"/>
        <v>1439.52</v>
      </c>
      <c r="L103" s="14">
        <v>4063942585796</v>
      </c>
      <c r="M103" s="11">
        <v>0.36399999999999999</v>
      </c>
      <c r="N103" s="14">
        <v>39262000000</v>
      </c>
      <c r="O103" s="11" t="s">
        <v>156</v>
      </c>
      <c r="P103" s="11" t="s">
        <v>21</v>
      </c>
      <c r="Q103" s="15" t="s">
        <v>97</v>
      </c>
    </row>
    <row r="104" spans="1:17" ht="101.1" customHeight="1" x14ac:dyDescent="0.25">
      <c r="A104" s="4"/>
      <c r="B104" s="5" t="s">
        <v>42</v>
      </c>
      <c r="C104" s="5" t="s">
        <v>124</v>
      </c>
      <c r="D104" s="5" t="s">
        <v>122</v>
      </c>
      <c r="E104" s="5" t="s">
        <v>121</v>
      </c>
      <c r="F104" s="5">
        <v>63005</v>
      </c>
      <c r="G104" s="5" t="s">
        <v>123</v>
      </c>
      <c r="H104" s="6" t="s">
        <v>55</v>
      </c>
      <c r="I104" s="5">
        <v>95</v>
      </c>
      <c r="J104" s="7">
        <v>19.989999999999998</v>
      </c>
      <c r="K104" s="7">
        <f t="shared" si="2"/>
        <v>1899.05</v>
      </c>
      <c r="L104" s="8">
        <v>4060589147943</v>
      </c>
      <c r="M104" s="5">
        <v>0.29399999999999998</v>
      </c>
      <c r="N104" s="8">
        <v>62046290900</v>
      </c>
      <c r="O104" s="5" t="s">
        <v>125</v>
      </c>
      <c r="P104" s="5" t="s">
        <v>21</v>
      </c>
      <c r="Q104" s="9" t="s">
        <v>22</v>
      </c>
    </row>
    <row r="105" spans="1:17" x14ac:dyDescent="0.25">
      <c r="A105" s="10"/>
      <c r="B105" s="11" t="s">
        <v>42</v>
      </c>
      <c r="C105" s="11" t="s">
        <v>124</v>
      </c>
      <c r="D105" s="11" t="s">
        <v>122</v>
      </c>
      <c r="E105" s="11" t="s">
        <v>165</v>
      </c>
      <c r="F105" s="11">
        <v>63005</v>
      </c>
      <c r="G105" s="11" t="s">
        <v>123</v>
      </c>
      <c r="H105" s="12" t="s">
        <v>54</v>
      </c>
      <c r="I105" s="11">
        <v>6</v>
      </c>
      <c r="J105" s="13">
        <v>24.99</v>
      </c>
      <c r="K105" s="13">
        <f t="shared" si="2"/>
        <v>149.94</v>
      </c>
      <c r="L105" s="14">
        <v>4063942435701</v>
      </c>
      <c r="M105" s="11">
        <v>0.27700000000000002</v>
      </c>
      <c r="N105" s="14">
        <v>62046290900</v>
      </c>
      <c r="O105" s="11" t="s">
        <v>166</v>
      </c>
      <c r="P105" s="11" t="s">
        <v>21</v>
      </c>
      <c r="Q105" s="15" t="s">
        <v>73</v>
      </c>
    </row>
    <row r="106" spans="1:17" ht="57" customHeight="1" x14ac:dyDescent="0.25">
      <c r="A106" s="4"/>
      <c r="B106" s="5" t="s">
        <v>28</v>
      </c>
      <c r="C106" s="5" t="s">
        <v>71</v>
      </c>
      <c r="D106" s="5" t="s">
        <v>113</v>
      </c>
      <c r="E106" s="5" t="s">
        <v>112</v>
      </c>
      <c r="F106" s="5">
        <v>50000</v>
      </c>
      <c r="G106" s="5" t="s">
        <v>114</v>
      </c>
      <c r="H106" s="6" t="s">
        <v>23</v>
      </c>
      <c r="I106" s="5">
        <v>12</v>
      </c>
      <c r="J106" s="7">
        <v>14.99</v>
      </c>
      <c r="K106" s="7">
        <f t="shared" si="2"/>
        <v>179.88</v>
      </c>
      <c r="L106" s="8">
        <v>4063942722504</v>
      </c>
      <c r="M106" s="5">
        <v>0.115</v>
      </c>
      <c r="N106" s="8">
        <v>61091000900</v>
      </c>
      <c r="O106" s="5" t="s">
        <v>115</v>
      </c>
      <c r="P106" s="5" t="s">
        <v>47</v>
      </c>
      <c r="Q106" s="9" t="s">
        <v>22</v>
      </c>
    </row>
    <row r="107" spans="1:17" x14ac:dyDescent="0.25">
      <c r="A107" s="16"/>
      <c r="B107" t="s">
        <v>28</v>
      </c>
      <c r="C107" t="s">
        <v>71</v>
      </c>
      <c r="D107" t="s">
        <v>113</v>
      </c>
      <c r="E107" t="s">
        <v>112</v>
      </c>
      <c r="F107">
        <v>50000</v>
      </c>
      <c r="G107" t="s">
        <v>114</v>
      </c>
      <c r="H107" s="1" t="s">
        <v>24</v>
      </c>
      <c r="I107">
        <v>12</v>
      </c>
      <c r="J107" s="2">
        <v>14.99</v>
      </c>
      <c r="K107" s="2">
        <f t="shared" si="2"/>
        <v>179.88</v>
      </c>
      <c r="L107" s="3">
        <v>4063942722498</v>
      </c>
      <c r="M107">
        <v>0.115</v>
      </c>
      <c r="N107" s="3">
        <v>61091000900</v>
      </c>
      <c r="O107" t="s">
        <v>115</v>
      </c>
      <c r="P107" t="s">
        <v>47</v>
      </c>
      <c r="Q107" s="17" t="s">
        <v>22</v>
      </c>
    </row>
    <row r="108" spans="1:17" x14ac:dyDescent="0.25">
      <c r="A108" s="16"/>
      <c r="B108" t="s">
        <v>28</v>
      </c>
      <c r="C108" t="s">
        <v>71</v>
      </c>
      <c r="D108" t="s">
        <v>113</v>
      </c>
      <c r="E108" t="s">
        <v>112</v>
      </c>
      <c r="F108">
        <v>50000</v>
      </c>
      <c r="G108" t="s">
        <v>114</v>
      </c>
      <c r="H108" s="1" t="s">
        <v>25</v>
      </c>
      <c r="I108">
        <v>6</v>
      </c>
      <c r="J108" s="2">
        <v>14.99</v>
      </c>
      <c r="K108" s="2">
        <f t="shared" si="2"/>
        <v>89.94</v>
      </c>
      <c r="L108" s="3">
        <v>4063942722481</v>
      </c>
      <c r="M108">
        <v>0.115</v>
      </c>
      <c r="N108" s="3">
        <v>61091000900</v>
      </c>
      <c r="O108" t="s">
        <v>115</v>
      </c>
      <c r="P108" t="s">
        <v>47</v>
      </c>
      <c r="Q108" s="17" t="s">
        <v>22</v>
      </c>
    </row>
    <row r="109" spans="1:17" x14ac:dyDescent="0.25">
      <c r="A109" s="16"/>
      <c r="B109" t="s">
        <v>28</v>
      </c>
      <c r="C109" t="s">
        <v>71</v>
      </c>
      <c r="D109" t="s">
        <v>113</v>
      </c>
      <c r="E109" t="s">
        <v>112</v>
      </c>
      <c r="F109">
        <v>50000</v>
      </c>
      <c r="G109" t="s">
        <v>114</v>
      </c>
      <c r="H109" s="1" t="s">
        <v>15</v>
      </c>
      <c r="I109">
        <v>12</v>
      </c>
      <c r="J109" s="2">
        <v>14.99</v>
      </c>
      <c r="K109" s="2">
        <f t="shared" si="2"/>
        <v>179.88</v>
      </c>
      <c r="L109" s="3">
        <v>4063942722511</v>
      </c>
      <c r="M109">
        <v>0.115</v>
      </c>
      <c r="N109" s="3">
        <v>61091000900</v>
      </c>
      <c r="O109" t="s">
        <v>115</v>
      </c>
      <c r="P109" t="s">
        <v>47</v>
      </c>
      <c r="Q109" s="17" t="s">
        <v>22</v>
      </c>
    </row>
    <row r="110" spans="1:17" x14ac:dyDescent="0.25">
      <c r="A110" s="10"/>
      <c r="B110" s="11" t="s">
        <v>28</v>
      </c>
      <c r="C110" s="11" t="s">
        <v>71</v>
      </c>
      <c r="D110" s="11" t="s">
        <v>113</v>
      </c>
      <c r="E110" s="11" t="s">
        <v>112</v>
      </c>
      <c r="F110" s="11">
        <v>50000</v>
      </c>
      <c r="G110" s="11" t="s">
        <v>114</v>
      </c>
      <c r="H110" s="12" t="s">
        <v>55</v>
      </c>
      <c r="I110" s="11">
        <v>6</v>
      </c>
      <c r="J110" s="13">
        <v>14.99</v>
      </c>
      <c r="K110" s="13">
        <f t="shared" si="2"/>
        <v>89.94</v>
      </c>
      <c r="L110" s="14">
        <v>4063942722528</v>
      </c>
      <c r="M110" s="11">
        <v>0.115</v>
      </c>
      <c r="N110" s="14">
        <v>61091000900</v>
      </c>
      <c r="O110" s="11" t="s">
        <v>115</v>
      </c>
      <c r="P110" s="11" t="s">
        <v>47</v>
      </c>
      <c r="Q110" s="15" t="s">
        <v>22</v>
      </c>
    </row>
    <row r="111" spans="1:17" ht="111" customHeight="1" x14ac:dyDescent="0.25">
      <c r="A111" s="18"/>
      <c r="B111" s="19" t="s">
        <v>28</v>
      </c>
      <c r="C111" s="19" t="s">
        <v>71</v>
      </c>
      <c r="D111" s="19" t="s">
        <v>70</v>
      </c>
      <c r="E111" s="19" t="s">
        <v>69</v>
      </c>
      <c r="F111" s="19">
        <v>90001</v>
      </c>
      <c r="G111" s="19" t="s">
        <v>36</v>
      </c>
      <c r="H111" s="20" t="s">
        <v>15</v>
      </c>
      <c r="I111" s="19">
        <v>2</v>
      </c>
      <c r="J111" s="21">
        <v>12.99</v>
      </c>
      <c r="K111" s="21">
        <f t="shared" si="2"/>
        <v>25.98</v>
      </c>
      <c r="L111" s="22">
        <v>4063942770123</v>
      </c>
      <c r="M111" s="19">
        <v>0.14399999999999999</v>
      </c>
      <c r="N111" s="22">
        <v>61091000900</v>
      </c>
      <c r="O111" s="19" t="s">
        <v>72</v>
      </c>
      <c r="P111" s="19" t="s">
        <v>47</v>
      </c>
      <c r="Q111" s="23" t="s">
        <v>73</v>
      </c>
    </row>
    <row r="112" spans="1:17" ht="40.5" customHeight="1" x14ac:dyDescent="0.25">
      <c r="B112" t="s">
        <v>42</v>
      </c>
      <c r="C112" t="s">
        <v>19</v>
      </c>
      <c r="D112" t="s">
        <v>64</v>
      </c>
      <c r="E112" t="s">
        <v>63</v>
      </c>
      <c r="F112">
        <v>12000</v>
      </c>
      <c r="G112" t="s">
        <v>65</v>
      </c>
      <c r="H112" s="1" t="s">
        <v>55</v>
      </c>
      <c r="I112">
        <v>52</v>
      </c>
      <c r="J112" s="2">
        <v>14.99</v>
      </c>
      <c r="K112" s="2">
        <f t="shared" si="2"/>
        <v>779.48</v>
      </c>
      <c r="L112" s="3">
        <v>4063942830087</v>
      </c>
      <c r="M112">
        <v>0.15</v>
      </c>
      <c r="N112" s="3">
        <v>61103099000</v>
      </c>
      <c r="O112" t="s">
        <v>46</v>
      </c>
      <c r="P112" t="s">
        <v>47</v>
      </c>
      <c r="Q112" t="s">
        <v>48</v>
      </c>
    </row>
    <row r="113" spans="1:17" x14ac:dyDescent="0.25">
      <c r="B113" t="s">
        <v>42</v>
      </c>
      <c r="C113" t="s">
        <v>19</v>
      </c>
      <c r="D113" t="s">
        <v>64</v>
      </c>
      <c r="E113" t="s">
        <v>63</v>
      </c>
      <c r="F113">
        <v>12000</v>
      </c>
      <c r="G113" t="s">
        <v>65</v>
      </c>
      <c r="H113" s="1" t="s">
        <v>15</v>
      </c>
      <c r="I113">
        <v>123</v>
      </c>
      <c r="J113" s="2">
        <v>14.99</v>
      </c>
      <c r="K113" s="2">
        <f t="shared" si="2"/>
        <v>1843.77</v>
      </c>
      <c r="L113" s="3">
        <v>4063942830070</v>
      </c>
      <c r="M113">
        <v>0.15</v>
      </c>
      <c r="N113" s="3">
        <v>61103099000</v>
      </c>
      <c r="O113" t="s">
        <v>46</v>
      </c>
      <c r="P113" t="s">
        <v>47</v>
      </c>
      <c r="Q113" t="s">
        <v>48</v>
      </c>
    </row>
    <row r="114" spans="1:17" x14ac:dyDescent="0.25">
      <c r="B114" t="s">
        <v>42</v>
      </c>
      <c r="C114" t="s">
        <v>19</v>
      </c>
      <c r="D114" t="s">
        <v>64</v>
      </c>
      <c r="E114" t="s">
        <v>63</v>
      </c>
      <c r="F114">
        <v>12000</v>
      </c>
      <c r="G114" t="s">
        <v>65</v>
      </c>
      <c r="H114" s="1" t="s">
        <v>23</v>
      </c>
      <c r="I114">
        <v>586</v>
      </c>
      <c r="J114" s="2">
        <v>14.99</v>
      </c>
      <c r="K114" s="2">
        <f t="shared" si="2"/>
        <v>8784.14</v>
      </c>
      <c r="L114" s="3">
        <v>4063942830063</v>
      </c>
      <c r="M114">
        <v>0.15</v>
      </c>
      <c r="N114" s="3">
        <v>61103099000</v>
      </c>
      <c r="O114" t="s">
        <v>46</v>
      </c>
      <c r="P114" t="s">
        <v>47</v>
      </c>
      <c r="Q114" t="s">
        <v>48</v>
      </c>
    </row>
    <row r="115" spans="1:17" x14ac:dyDescent="0.25">
      <c r="B115" t="s">
        <v>42</v>
      </c>
      <c r="C115" t="s">
        <v>19</v>
      </c>
      <c r="D115" t="s">
        <v>64</v>
      </c>
      <c r="E115" t="s">
        <v>63</v>
      </c>
      <c r="F115">
        <v>12000</v>
      </c>
      <c r="G115" t="s">
        <v>65</v>
      </c>
      <c r="H115" s="1" t="s">
        <v>24</v>
      </c>
      <c r="I115">
        <v>492</v>
      </c>
      <c r="J115" s="2">
        <v>14.99</v>
      </c>
      <c r="K115" s="2">
        <f t="shared" si="2"/>
        <v>7375.08</v>
      </c>
      <c r="L115" s="3">
        <v>4063942830056</v>
      </c>
      <c r="M115">
        <v>0.15</v>
      </c>
      <c r="N115" s="3">
        <v>61103099000</v>
      </c>
      <c r="O115" t="s">
        <v>46</v>
      </c>
      <c r="P115" t="s">
        <v>47</v>
      </c>
      <c r="Q115" t="s">
        <v>48</v>
      </c>
    </row>
    <row r="116" spans="1:17" x14ac:dyDescent="0.25">
      <c r="B116" t="s">
        <v>42</v>
      </c>
      <c r="C116" t="s">
        <v>19</v>
      </c>
      <c r="D116" t="s">
        <v>64</v>
      </c>
      <c r="E116" t="s">
        <v>63</v>
      </c>
      <c r="F116">
        <v>12000</v>
      </c>
      <c r="G116" t="s">
        <v>65</v>
      </c>
      <c r="H116" s="1" t="s">
        <v>25</v>
      </c>
      <c r="I116">
        <v>130</v>
      </c>
      <c r="J116" s="2">
        <v>14.99</v>
      </c>
      <c r="K116" s="2">
        <f t="shared" si="2"/>
        <v>1948.7</v>
      </c>
      <c r="L116" s="3">
        <v>4063942830049</v>
      </c>
      <c r="M116">
        <v>0.15</v>
      </c>
      <c r="N116" s="3">
        <v>61103099000</v>
      </c>
      <c r="O116" t="s">
        <v>46</v>
      </c>
      <c r="P116" t="s">
        <v>47</v>
      </c>
      <c r="Q116" t="s">
        <v>48</v>
      </c>
    </row>
    <row r="117" spans="1:17" x14ac:dyDescent="0.25">
      <c r="B117" t="s">
        <v>42</v>
      </c>
      <c r="C117" t="s">
        <v>19</v>
      </c>
      <c r="D117" t="s">
        <v>64</v>
      </c>
      <c r="E117" t="s">
        <v>63</v>
      </c>
      <c r="F117">
        <v>12000</v>
      </c>
      <c r="G117" t="s">
        <v>65</v>
      </c>
      <c r="H117" s="1" t="s">
        <v>54</v>
      </c>
      <c r="I117">
        <v>105</v>
      </c>
      <c r="J117" s="2">
        <v>14.99</v>
      </c>
      <c r="K117" s="2">
        <f t="shared" si="2"/>
        <v>1573.95</v>
      </c>
      <c r="L117" s="3">
        <v>4063942830032</v>
      </c>
      <c r="M117">
        <v>0.15</v>
      </c>
      <c r="N117" s="3">
        <v>61103099000</v>
      </c>
      <c r="O117" t="s">
        <v>46</v>
      </c>
      <c r="P117" t="s">
        <v>47</v>
      </c>
      <c r="Q117" t="s">
        <v>48</v>
      </c>
    </row>
    <row r="118" spans="1:17" ht="72" customHeight="1" x14ac:dyDescent="0.25">
      <c r="A118" s="4"/>
      <c r="B118" s="5" t="s">
        <v>42</v>
      </c>
      <c r="C118" s="5" t="s">
        <v>19</v>
      </c>
      <c r="D118" s="5" t="s">
        <v>64</v>
      </c>
      <c r="E118" s="5" t="s">
        <v>63</v>
      </c>
      <c r="F118" s="5">
        <v>90001</v>
      </c>
      <c r="G118" s="5" t="s">
        <v>36</v>
      </c>
      <c r="H118" s="6" t="s">
        <v>55</v>
      </c>
      <c r="I118" s="5">
        <v>47</v>
      </c>
      <c r="J118" s="7">
        <v>14.99</v>
      </c>
      <c r="K118" s="7">
        <f t="shared" si="2"/>
        <v>704.53</v>
      </c>
      <c r="L118" s="8">
        <v>4063942830025</v>
      </c>
      <c r="M118" s="5">
        <v>0.16</v>
      </c>
      <c r="N118" s="8">
        <v>61103099000</v>
      </c>
      <c r="O118" s="5" t="s">
        <v>46</v>
      </c>
      <c r="P118" s="5" t="s">
        <v>47</v>
      </c>
      <c r="Q118" s="9" t="s">
        <v>48</v>
      </c>
    </row>
    <row r="119" spans="1:17" x14ac:dyDescent="0.25">
      <c r="A119" s="16"/>
      <c r="B119" t="s">
        <v>42</v>
      </c>
      <c r="C119" t="s">
        <v>19</v>
      </c>
      <c r="D119" t="s">
        <v>64</v>
      </c>
      <c r="E119" t="s">
        <v>63</v>
      </c>
      <c r="F119">
        <v>90001</v>
      </c>
      <c r="G119" t="s">
        <v>36</v>
      </c>
      <c r="H119" s="1" t="s">
        <v>15</v>
      </c>
      <c r="I119">
        <v>10</v>
      </c>
      <c r="J119" s="2">
        <v>14.99</v>
      </c>
      <c r="K119" s="2">
        <f t="shared" si="2"/>
        <v>149.9</v>
      </c>
      <c r="L119" s="3">
        <v>4063942830018</v>
      </c>
      <c r="M119">
        <v>0.16</v>
      </c>
      <c r="N119" s="3">
        <v>61103099000</v>
      </c>
      <c r="O119" t="s">
        <v>46</v>
      </c>
      <c r="P119" t="s">
        <v>47</v>
      </c>
      <c r="Q119" s="17" t="s">
        <v>48</v>
      </c>
    </row>
    <row r="120" spans="1:17" x14ac:dyDescent="0.25">
      <c r="A120" s="16"/>
      <c r="B120" t="s">
        <v>42</v>
      </c>
      <c r="C120" t="s">
        <v>19</v>
      </c>
      <c r="D120" t="s">
        <v>64</v>
      </c>
      <c r="E120" t="s">
        <v>63</v>
      </c>
      <c r="F120">
        <v>90001</v>
      </c>
      <c r="G120" t="s">
        <v>36</v>
      </c>
      <c r="H120" s="1" t="s">
        <v>23</v>
      </c>
      <c r="I120">
        <v>435</v>
      </c>
      <c r="J120" s="2">
        <v>14.99</v>
      </c>
      <c r="K120" s="2">
        <f t="shared" si="2"/>
        <v>6520.6500000000005</v>
      </c>
      <c r="L120" s="3">
        <v>4063942830001</v>
      </c>
      <c r="M120">
        <v>0.16</v>
      </c>
      <c r="N120" s="3">
        <v>61103099000</v>
      </c>
      <c r="O120" t="s">
        <v>46</v>
      </c>
      <c r="P120" t="s">
        <v>47</v>
      </c>
      <c r="Q120" s="17" t="s">
        <v>48</v>
      </c>
    </row>
    <row r="121" spans="1:17" x14ac:dyDescent="0.25">
      <c r="A121" s="10"/>
      <c r="B121" s="11" t="s">
        <v>42</v>
      </c>
      <c r="C121" s="11" t="s">
        <v>19</v>
      </c>
      <c r="D121" s="11" t="s">
        <v>64</v>
      </c>
      <c r="E121" s="11" t="s">
        <v>63</v>
      </c>
      <c r="F121" s="11">
        <v>90001</v>
      </c>
      <c r="G121" s="11" t="s">
        <v>36</v>
      </c>
      <c r="H121" s="12" t="s">
        <v>24</v>
      </c>
      <c r="I121" s="11">
        <v>364</v>
      </c>
      <c r="J121" s="13">
        <v>14.99</v>
      </c>
      <c r="K121" s="13">
        <f t="shared" si="2"/>
        <v>5456.36</v>
      </c>
      <c r="L121" s="14">
        <v>4063942829999</v>
      </c>
      <c r="M121" s="11">
        <v>0.16</v>
      </c>
      <c r="N121" s="14">
        <v>61103099000</v>
      </c>
      <c r="O121" s="11" t="s">
        <v>46</v>
      </c>
      <c r="P121" s="11" t="s">
        <v>47</v>
      </c>
      <c r="Q121" s="15" t="s">
        <v>48</v>
      </c>
    </row>
    <row r="122" spans="1:17" ht="110.85" customHeight="1" x14ac:dyDescent="0.25">
      <c r="A122" s="4"/>
      <c r="B122" s="5" t="s">
        <v>16</v>
      </c>
      <c r="C122" s="5" t="s">
        <v>19</v>
      </c>
      <c r="D122" s="5" t="s">
        <v>17</v>
      </c>
      <c r="E122" s="5" t="s">
        <v>14</v>
      </c>
      <c r="F122" s="5">
        <v>80000</v>
      </c>
      <c r="G122" s="5" t="s">
        <v>18</v>
      </c>
      <c r="H122" s="6" t="s">
        <v>15</v>
      </c>
      <c r="I122" s="5">
        <v>146</v>
      </c>
      <c r="J122" s="7">
        <v>19.989999999999998</v>
      </c>
      <c r="K122" s="7">
        <f t="shared" si="2"/>
        <v>2918.54</v>
      </c>
      <c r="L122" s="8">
        <v>4060589022806</v>
      </c>
      <c r="M122" s="5">
        <v>0.33</v>
      </c>
      <c r="N122" s="8">
        <v>61091000100</v>
      </c>
      <c r="O122" s="5" t="s">
        <v>20</v>
      </c>
      <c r="P122" s="5" t="s">
        <v>21</v>
      </c>
      <c r="Q122" s="9" t="s">
        <v>22</v>
      </c>
    </row>
    <row r="123" spans="1:17" x14ac:dyDescent="0.25">
      <c r="A123" s="16"/>
      <c r="B123" t="s">
        <v>16</v>
      </c>
      <c r="C123" t="s">
        <v>19</v>
      </c>
      <c r="D123" t="s">
        <v>17</v>
      </c>
      <c r="E123" t="s">
        <v>14</v>
      </c>
      <c r="F123">
        <v>80000</v>
      </c>
      <c r="G123" t="s">
        <v>18</v>
      </c>
      <c r="H123" s="1" t="s">
        <v>23</v>
      </c>
      <c r="I123">
        <v>154</v>
      </c>
      <c r="J123" s="2">
        <v>19.989999999999998</v>
      </c>
      <c r="K123" s="2">
        <f t="shared" si="2"/>
        <v>3078.4599999999996</v>
      </c>
      <c r="L123" s="3">
        <v>4060589022790</v>
      </c>
      <c r="M123">
        <v>0.33</v>
      </c>
      <c r="N123" s="3">
        <v>61091000100</v>
      </c>
      <c r="O123" t="s">
        <v>20</v>
      </c>
      <c r="P123" t="s">
        <v>21</v>
      </c>
      <c r="Q123" s="17" t="s">
        <v>22</v>
      </c>
    </row>
    <row r="124" spans="1:17" x14ac:dyDescent="0.25">
      <c r="A124" s="16"/>
      <c r="B124" t="s">
        <v>16</v>
      </c>
      <c r="C124" t="s">
        <v>19</v>
      </c>
      <c r="D124" t="s">
        <v>17</v>
      </c>
      <c r="E124" t="s">
        <v>14</v>
      </c>
      <c r="F124">
        <v>80000</v>
      </c>
      <c r="G124" t="s">
        <v>18</v>
      </c>
      <c r="H124" s="1" t="s">
        <v>24</v>
      </c>
      <c r="I124">
        <v>483</v>
      </c>
      <c r="J124" s="2">
        <v>19.989999999999998</v>
      </c>
      <c r="K124" s="2">
        <f t="shared" si="2"/>
        <v>9655.17</v>
      </c>
      <c r="L124" s="3">
        <v>4060589022783</v>
      </c>
      <c r="M124">
        <v>0.33</v>
      </c>
      <c r="N124" s="3">
        <v>61091000100</v>
      </c>
      <c r="O124" t="s">
        <v>20</v>
      </c>
      <c r="P124" t="s">
        <v>21</v>
      </c>
      <c r="Q124" s="17" t="s">
        <v>22</v>
      </c>
    </row>
    <row r="125" spans="1:17" x14ac:dyDescent="0.25">
      <c r="A125" s="10"/>
      <c r="B125" s="11" t="s">
        <v>16</v>
      </c>
      <c r="C125" s="11" t="s">
        <v>19</v>
      </c>
      <c r="D125" s="11" t="s">
        <v>17</v>
      </c>
      <c r="E125" s="11" t="s">
        <v>14</v>
      </c>
      <c r="F125" s="11">
        <v>80000</v>
      </c>
      <c r="G125" s="11" t="s">
        <v>18</v>
      </c>
      <c r="H125" s="12" t="s">
        <v>25</v>
      </c>
      <c r="I125" s="11">
        <v>374</v>
      </c>
      <c r="J125" s="13">
        <v>19.989999999999998</v>
      </c>
      <c r="K125" s="13">
        <f t="shared" si="2"/>
        <v>7476.2599999999993</v>
      </c>
      <c r="L125" s="14">
        <v>4060589022776</v>
      </c>
      <c r="M125" s="11">
        <v>0.33</v>
      </c>
      <c r="N125" s="14">
        <v>61091000100</v>
      </c>
      <c r="O125" s="11" t="s">
        <v>20</v>
      </c>
      <c r="P125" s="11" t="s">
        <v>21</v>
      </c>
      <c r="Q125" s="15" t="s">
        <v>22</v>
      </c>
    </row>
    <row r="126" spans="1:17" ht="60.75" customHeight="1" x14ac:dyDescent="0.25">
      <c r="A126" s="4"/>
      <c r="B126" s="5" t="s">
        <v>42</v>
      </c>
      <c r="C126" s="5" t="s">
        <v>180</v>
      </c>
      <c r="D126" s="5" t="s">
        <v>178</v>
      </c>
      <c r="E126" s="5" t="s">
        <v>177</v>
      </c>
      <c r="F126" s="5">
        <v>60001</v>
      </c>
      <c r="G126" s="5" t="s">
        <v>179</v>
      </c>
      <c r="H126" s="6" t="s">
        <v>23</v>
      </c>
      <c r="I126" s="5">
        <v>2</v>
      </c>
      <c r="J126" s="7">
        <v>9.99</v>
      </c>
      <c r="K126" s="7">
        <f t="shared" si="2"/>
        <v>19.98</v>
      </c>
      <c r="L126" s="8">
        <v>4060589196613</v>
      </c>
      <c r="M126" s="5">
        <v>7.6999999999999999E-2</v>
      </c>
      <c r="N126" s="8">
        <v>62111200000</v>
      </c>
      <c r="O126" s="5" t="s">
        <v>181</v>
      </c>
      <c r="P126" s="5" t="s">
        <v>21</v>
      </c>
      <c r="Q126" s="9" t="s">
        <v>22</v>
      </c>
    </row>
    <row r="127" spans="1:17" x14ac:dyDescent="0.25">
      <c r="A127" s="16"/>
      <c r="B127" t="s">
        <v>42</v>
      </c>
      <c r="C127" t="s">
        <v>180</v>
      </c>
      <c r="D127" t="s">
        <v>178</v>
      </c>
      <c r="E127" t="s">
        <v>177</v>
      </c>
      <c r="F127">
        <v>60001</v>
      </c>
      <c r="G127" t="s">
        <v>179</v>
      </c>
      <c r="H127" s="1" t="s">
        <v>24</v>
      </c>
      <c r="I127">
        <v>4</v>
      </c>
      <c r="J127" s="2">
        <v>9.99</v>
      </c>
      <c r="K127" s="2">
        <f t="shared" si="2"/>
        <v>39.96</v>
      </c>
      <c r="L127" s="3">
        <v>4060589196606</v>
      </c>
      <c r="M127">
        <v>7.6999999999999999E-2</v>
      </c>
      <c r="N127" s="3">
        <v>62111200000</v>
      </c>
      <c r="O127" t="s">
        <v>181</v>
      </c>
      <c r="P127" t="s">
        <v>21</v>
      </c>
      <c r="Q127" s="17" t="s">
        <v>22</v>
      </c>
    </row>
    <row r="128" spans="1:17" x14ac:dyDescent="0.25">
      <c r="A128" s="16"/>
      <c r="B128" t="s">
        <v>42</v>
      </c>
      <c r="C128" t="s">
        <v>180</v>
      </c>
      <c r="D128" t="s">
        <v>178</v>
      </c>
      <c r="E128" t="s">
        <v>177</v>
      </c>
      <c r="F128">
        <v>60001</v>
      </c>
      <c r="G128" t="s">
        <v>179</v>
      </c>
      <c r="H128" s="1" t="s">
        <v>25</v>
      </c>
      <c r="I128">
        <v>2</v>
      </c>
      <c r="J128" s="2">
        <v>9.99</v>
      </c>
      <c r="K128" s="2">
        <f t="shared" si="2"/>
        <v>19.98</v>
      </c>
      <c r="L128" s="3">
        <v>4060589196590</v>
      </c>
      <c r="M128">
        <v>7.6999999999999999E-2</v>
      </c>
      <c r="N128" s="3">
        <v>62111200000</v>
      </c>
      <c r="O128" t="s">
        <v>181</v>
      </c>
      <c r="P128" t="s">
        <v>21</v>
      </c>
      <c r="Q128" s="17" t="s">
        <v>22</v>
      </c>
    </row>
    <row r="129" spans="1:17" x14ac:dyDescent="0.25">
      <c r="A129" s="16"/>
      <c r="B129" t="s">
        <v>42</v>
      </c>
      <c r="C129" t="s">
        <v>180</v>
      </c>
      <c r="D129" t="s">
        <v>178</v>
      </c>
      <c r="E129" t="s">
        <v>177</v>
      </c>
      <c r="F129">
        <v>60001</v>
      </c>
      <c r="G129" t="s">
        <v>179</v>
      </c>
      <c r="H129" s="1" t="s">
        <v>15</v>
      </c>
      <c r="I129">
        <v>1</v>
      </c>
      <c r="J129" s="2">
        <v>9.99</v>
      </c>
      <c r="K129" s="2">
        <f t="shared" si="2"/>
        <v>9.99</v>
      </c>
      <c r="L129" s="3">
        <v>4060589196620</v>
      </c>
      <c r="M129">
        <v>7.6999999999999999E-2</v>
      </c>
      <c r="N129" s="3">
        <v>62111200000</v>
      </c>
      <c r="O129" t="s">
        <v>181</v>
      </c>
      <c r="P129" t="s">
        <v>21</v>
      </c>
      <c r="Q129" s="17" t="s">
        <v>22</v>
      </c>
    </row>
    <row r="130" spans="1:17" x14ac:dyDescent="0.25">
      <c r="A130" s="10"/>
      <c r="B130" s="11" t="s">
        <v>42</v>
      </c>
      <c r="C130" s="11" t="s">
        <v>180</v>
      </c>
      <c r="D130" s="11" t="s">
        <v>178</v>
      </c>
      <c r="E130" s="11" t="s">
        <v>177</v>
      </c>
      <c r="F130" s="11">
        <v>60001</v>
      </c>
      <c r="G130" s="11" t="s">
        <v>179</v>
      </c>
      <c r="H130" s="12" t="s">
        <v>54</v>
      </c>
      <c r="I130" s="11">
        <v>1</v>
      </c>
      <c r="J130" s="13">
        <v>9.99</v>
      </c>
      <c r="K130" s="13">
        <f t="shared" si="2"/>
        <v>9.99</v>
      </c>
      <c r="L130" s="14">
        <v>4060589196583</v>
      </c>
      <c r="M130" s="11">
        <v>7.6999999999999999E-2</v>
      </c>
      <c r="N130" s="14">
        <v>62111200000</v>
      </c>
      <c r="O130" s="11" t="s">
        <v>181</v>
      </c>
      <c r="P130" s="11" t="s">
        <v>21</v>
      </c>
      <c r="Q130" s="15" t="s">
        <v>22</v>
      </c>
    </row>
    <row r="131" spans="1:17" ht="97.5" customHeight="1" x14ac:dyDescent="0.25">
      <c r="A131" s="4"/>
      <c r="B131" s="5" t="s">
        <v>42</v>
      </c>
      <c r="C131" s="5" t="s">
        <v>52</v>
      </c>
      <c r="D131" s="5" t="s">
        <v>60</v>
      </c>
      <c r="E131" s="5" t="s">
        <v>59</v>
      </c>
      <c r="F131" s="5">
        <v>1000050</v>
      </c>
      <c r="G131" s="5" t="s">
        <v>61</v>
      </c>
      <c r="H131" s="6" t="s">
        <v>27</v>
      </c>
      <c r="I131" s="5">
        <v>345</v>
      </c>
      <c r="J131" s="7">
        <v>17.989999999999998</v>
      </c>
      <c r="K131" s="7">
        <f t="shared" si="2"/>
        <v>6206.5499999999993</v>
      </c>
      <c r="L131" s="8">
        <v>4063942892191</v>
      </c>
      <c r="M131" s="5">
        <v>0.214</v>
      </c>
      <c r="N131" s="8">
        <v>61046300000</v>
      </c>
      <c r="O131" s="5" t="s">
        <v>62</v>
      </c>
      <c r="P131" s="5" t="s">
        <v>21</v>
      </c>
      <c r="Q131" s="9" t="s">
        <v>22</v>
      </c>
    </row>
    <row r="132" spans="1:17" x14ac:dyDescent="0.25">
      <c r="A132" s="10"/>
      <c r="B132" s="11" t="s">
        <v>42</v>
      </c>
      <c r="C132" s="11" t="s">
        <v>52</v>
      </c>
      <c r="D132" s="11" t="s">
        <v>60</v>
      </c>
      <c r="E132" s="11" t="s">
        <v>59</v>
      </c>
      <c r="F132" s="11">
        <v>1000050</v>
      </c>
      <c r="G132" s="11" t="s">
        <v>61</v>
      </c>
      <c r="H132" s="12" t="s">
        <v>35</v>
      </c>
      <c r="I132" s="11">
        <v>414</v>
      </c>
      <c r="J132" s="13">
        <v>17.989999999999998</v>
      </c>
      <c r="K132" s="13">
        <f t="shared" si="2"/>
        <v>7447.86</v>
      </c>
      <c r="L132" s="14">
        <v>4063942892184</v>
      </c>
      <c r="M132" s="11">
        <v>0.214</v>
      </c>
      <c r="N132" s="14">
        <v>61046300000</v>
      </c>
      <c r="O132" s="11" t="s">
        <v>62</v>
      </c>
      <c r="P132" s="11" t="s">
        <v>21</v>
      </c>
      <c r="Q132" s="15" t="s">
        <v>22</v>
      </c>
    </row>
    <row r="133" spans="1:17" ht="137.25" customHeight="1" x14ac:dyDescent="0.25">
      <c r="A133" s="18"/>
      <c r="B133" s="19" t="s">
        <v>42</v>
      </c>
      <c r="C133" s="19" t="s">
        <v>124</v>
      </c>
      <c r="D133" s="19" t="s">
        <v>140</v>
      </c>
      <c r="E133" s="19" t="s">
        <v>163</v>
      </c>
      <c r="F133" s="19">
        <v>10001</v>
      </c>
      <c r="G133" s="19" t="s">
        <v>84</v>
      </c>
      <c r="H133" s="20" t="s">
        <v>55</v>
      </c>
      <c r="I133" s="19">
        <v>8</v>
      </c>
      <c r="J133" s="21">
        <v>39.99</v>
      </c>
      <c r="K133" s="21">
        <f t="shared" si="2"/>
        <v>319.92</v>
      </c>
      <c r="L133" s="22">
        <v>4060589987136</v>
      </c>
      <c r="M133" s="19">
        <v>0.33500000000000002</v>
      </c>
      <c r="N133" s="22">
        <v>62046231900</v>
      </c>
      <c r="O133" s="19" t="s">
        <v>164</v>
      </c>
      <c r="P133" s="19" t="s">
        <v>21</v>
      </c>
      <c r="Q133" s="23" t="s">
        <v>48</v>
      </c>
    </row>
    <row r="134" spans="1:17" ht="119.1" customHeight="1" x14ac:dyDescent="0.25">
      <c r="A134" s="18"/>
      <c r="B134" s="19" t="s">
        <v>42</v>
      </c>
      <c r="C134" s="19" t="s">
        <v>124</v>
      </c>
      <c r="D134" s="19" t="s">
        <v>140</v>
      </c>
      <c r="E134" s="19" t="s">
        <v>139</v>
      </c>
      <c r="F134" s="19">
        <v>90001</v>
      </c>
      <c r="G134" s="19" t="s">
        <v>36</v>
      </c>
      <c r="H134" s="20" t="s">
        <v>23</v>
      </c>
      <c r="I134" s="19">
        <v>9</v>
      </c>
      <c r="J134" s="21">
        <v>39.99</v>
      </c>
      <c r="K134" s="21">
        <f t="shared" ref="K134:K178" si="3">I134*J134</f>
        <v>359.91</v>
      </c>
      <c r="L134" s="22">
        <v>4063942569727</v>
      </c>
      <c r="M134" s="19">
        <v>0.42</v>
      </c>
      <c r="N134" s="22">
        <v>62046231900</v>
      </c>
      <c r="O134" s="19" t="s">
        <v>141</v>
      </c>
      <c r="P134" s="19" t="s">
        <v>21</v>
      </c>
      <c r="Q134" s="23" t="s">
        <v>48</v>
      </c>
    </row>
    <row r="135" spans="1:17" ht="116.25" customHeight="1" x14ac:dyDescent="0.25">
      <c r="A135" s="18"/>
      <c r="B135" s="19" t="s">
        <v>42</v>
      </c>
      <c r="C135" s="19" t="s">
        <v>45</v>
      </c>
      <c r="D135" s="19" t="s">
        <v>43</v>
      </c>
      <c r="E135" s="19" t="s">
        <v>138</v>
      </c>
      <c r="F135" s="19">
        <v>63100</v>
      </c>
      <c r="G135" s="19" t="s">
        <v>133</v>
      </c>
      <c r="H135" s="20" t="s">
        <v>23</v>
      </c>
      <c r="I135" s="19">
        <v>2</v>
      </c>
      <c r="J135" s="21">
        <v>9.99</v>
      </c>
      <c r="K135" s="21">
        <f t="shared" si="3"/>
        <v>19.98</v>
      </c>
      <c r="L135" s="22">
        <v>4063942202549</v>
      </c>
      <c r="M135" s="19">
        <v>8.6999999999999994E-2</v>
      </c>
      <c r="N135" s="22">
        <v>61099020000</v>
      </c>
      <c r="O135" s="19" t="s">
        <v>46</v>
      </c>
      <c r="P135" s="19" t="s">
        <v>47</v>
      </c>
      <c r="Q135" s="23" t="s">
        <v>97</v>
      </c>
    </row>
    <row r="136" spans="1:17" ht="116.85" customHeight="1" x14ac:dyDescent="0.25">
      <c r="A136" s="18"/>
      <c r="B136" s="19" t="s">
        <v>42</v>
      </c>
      <c r="C136" s="19" t="s">
        <v>45</v>
      </c>
      <c r="D136" s="19" t="s">
        <v>43</v>
      </c>
      <c r="E136" s="19" t="s">
        <v>41</v>
      </c>
      <c r="F136" s="19">
        <v>1000100</v>
      </c>
      <c r="G136" s="19" t="s">
        <v>44</v>
      </c>
      <c r="H136" s="20" t="s">
        <v>23</v>
      </c>
      <c r="I136" s="19">
        <v>2</v>
      </c>
      <c r="J136" s="21">
        <v>9.99</v>
      </c>
      <c r="K136" s="21">
        <f t="shared" si="3"/>
        <v>19.98</v>
      </c>
      <c r="L136" s="22">
        <v>4063942748160</v>
      </c>
      <c r="M136" s="19">
        <v>8.3000000000000004E-2</v>
      </c>
      <c r="N136" s="22">
        <v>61099020000</v>
      </c>
      <c r="O136" s="19" t="s">
        <v>46</v>
      </c>
      <c r="P136" s="19" t="s">
        <v>47</v>
      </c>
      <c r="Q136" s="23" t="s">
        <v>48</v>
      </c>
    </row>
    <row r="137" spans="1:17" ht="113.1" customHeight="1" x14ac:dyDescent="0.25">
      <c r="A137" s="18"/>
      <c r="B137" s="19" t="s">
        <v>42</v>
      </c>
      <c r="C137" s="19" t="s">
        <v>45</v>
      </c>
      <c r="D137" s="19" t="s">
        <v>43</v>
      </c>
      <c r="E137" s="19" t="s">
        <v>41</v>
      </c>
      <c r="F137" s="19">
        <v>90001</v>
      </c>
      <c r="G137" s="19" t="s">
        <v>36</v>
      </c>
      <c r="H137" s="20" t="s">
        <v>24</v>
      </c>
      <c r="I137" s="19">
        <v>1</v>
      </c>
      <c r="J137" s="21">
        <v>9.99</v>
      </c>
      <c r="K137" s="21">
        <f t="shared" si="3"/>
        <v>9.99</v>
      </c>
      <c r="L137" s="22">
        <v>4063942223766</v>
      </c>
      <c r="M137" s="19">
        <v>0.1</v>
      </c>
      <c r="N137" s="22">
        <v>61099020000</v>
      </c>
      <c r="O137" s="19" t="s">
        <v>46</v>
      </c>
      <c r="P137" s="19" t="s">
        <v>47</v>
      </c>
      <c r="Q137" s="23" t="s">
        <v>48</v>
      </c>
    </row>
    <row r="138" spans="1:17" ht="43.5" customHeight="1" x14ac:dyDescent="0.25">
      <c r="A138" s="4"/>
      <c r="B138" s="5" t="s">
        <v>42</v>
      </c>
      <c r="C138" s="5" t="s">
        <v>85</v>
      </c>
      <c r="D138" s="5" t="s">
        <v>83</v>
      </c>
      <c r="E138" s="5" t="s">
        <v>82</v>
      </c>
      <c r="F138" s="5">
        <v>10001</v>
      </c>
      <c r="G138" s="5" t="s">
        <v>84</v>
      </c>
      <c r="H138" s="6" t="s">
        <v>55</v>
      </c>
      <c r="I138" s="5">
        <v>239</v>
      </c>
      <c r="J138" s="7">
        <v>9.99</v>
      </c>
      <c r="K138" s="7">
        <f t="shared" si="3"/>
        <v>2387.61</v>
      </c>
      <c r="L138" s="8">
        <v>4063942749501</v>
      </c>
      <c r="M138" s="5">
        <v>0.13200000000000001</v>
      </c>
      <c r="N138" s="8">
        <v>61099020000</v>
      </c>
      <c r="O138" s="5" t="s">
        <v>86</v>
      </c>
      <c r="P138" s="5" t="s">
        <v>47</v>
      </c>
      <c r="Q138" s="9" t="s">
        <v>48</v>
      </c>
    </row>
    <row r="139" spans="1:17" x14ac:dyDescent="0.25">
      <c r="A139" s="16"/>
      <c r="B139" t="s">
        <v>42</v>
      </c>
      <c r="C139" t="s">
        <v>85</v>
      </c>
      <c r="D139" t="s">
        <v>83</v>
      </c>
      <c r="E139" t="s">
        <v>82</v>
      </c>
      <c r="F139">
        <v>10001</v>
      </c>
      <c r="G139" t="s">
        <v>84</v>
      </c>
      <c r="H139" s="1" t="s">
        <v>15</v>
      </c>
      <c r="I139">
        <v>326</v>
      </c>
      <c r="J139" s="2">
        <v>9.99</v>
      </c>
      <c r="K139" s="2">
        <f t="shared" si="3"/>
        <v>3256.7400000000002</v>
      </c>
      <c r="L139" s="3">
        <v>4063942749495</v>
      </c>
      <c r="M139">
        <v>0.13200000000000001</v>
      </c>
      <c r="N139" s="3">
        <v>61099020000</v>
      </c>
      <c r="O139" t="s">
        <v>86</v>
      </c>
      <c r="P139" t="s">
        <v>47</v>
      </c>
      <c r="Q139" s="17" t="s">
        <v>48</v>
      </c>
    </row>
    <row r="140" spans="1:17" x14ac:dyDescent="0.25">
      <c r="A140" s="16"/>
      <c r="B140" t="s">
        <v>42</v>
      </c>
      <c r="C140" t="s">
        <v>85</v>
      </c>
      <c r="D140" t="s">
        <v>83</v>
      </c>
      <c r="E140" t="s">
        <v>82</v>
      </c>
      <c r="F140">
        <v>10001</v>
      </c>
      <c r="G140" t="s">
        <v>84</v>
      </c>
      <c r="H140" s="1" t="s">
        <v>23</v>
      </c>
      <c r="I140">
        <v>630</v>
      </c>
      <c r="J140" s="2">
        <v>9.99</v>
      </c>
      <c r="K140" s="2">
        <f t="shared" si="3"/>
        <v>6293.7</v>
      </c>
      <c r="L140" s="3">
        <v>4063942749488</v>
      </c>
      <c r="M140">
        <v>0.13200000000000001</v>
      </c>
      <c r="N140" s="3">
        <v>61099020000</v>
      </c>
      <c r="O140" t="s">
        <v>86</v>
      </c>
      <c r="P140" t="s">
        <v>47</v>
      </c>
      <c r="Q140" s="17" t="s">
        <v>48</v>
      </c>
    </row>
    <row r="141" spans="1:17" x14ac:dyDescent="0.25">
      <c r="A141" s="16"/>
      <c r="B141" t="s">
        <v>42</v>
      </c>
      <c r="C141" t="s">
        <v>85</v>
      </c>
      <c r="D141" t="s">
        <v>83</v>
      </c>
      <c r="E141" t="s">
        <v>82</v>
      </c>
      <c r="F141">
        <v>10001</v>
      </c>
      <c r="G141" t="s">
        <v>84</v>
      </c>
      <c r="H141" s="1" t="s">
        <v>24</v>
      </c>
      <c r="I141">
        <v>790</v>
      </c>
      <c r="J141" s="2">
        <v>9.99</v>
      </c>
      <c r="K141" s="2">
        <f t="shared" si="3"/>
        <v>7892.1</v>
      </c>
      <c r="L141" s="3">
        <v>4063942749471</v>
      </c>
      <c r="M141">
        <v>0.13200000000000001</v>
      </c>
      <c r="N141" s="3">
        <v>61099020000</v>
      </c>
      <c r="O141" t="s">
        <v>86</v>
      </c>
      <c r="P141" t="s">
        <v>47</v>
      </c>
      <c r="Q141" s="17" t="s">
        <v>48</v>
      </c>
    </row>
    <row r="142" spans="1:17" x14ac:dyDescent="0.25">
      <c r="A142" s="16"/>
      <c r="B142" t="s">
        <v>42</v>
      </c>
      <c r="C142" t="s">
        <v>85</v>
      </c>
      <c r="D142" t="s">
        <v>83</v>
      </c>
      <c r="E142" t="s">
        <v>82</v>
      </c>
      <c r="F142">
        <v>10001</v>
      </c>
      <c r="G142" t="s">
        <v>84</v>
      </c>
      <c r="H142" s="1" t="s">
        <v>25</v>
      </c>
      <c r="I142">
        <v>764</v>
      </c>
      <c r="J142" s="2">
        <v>9.99</v>
      </c>
      <c r="K142" s="2">
        <f t="shared" si="3"/>
        <v>7632.3600000000006</v>
      </c>
      <c r="L142" s="3">
        <v>4063942749464</v>
      </c>
      <c r="M142">
        <v>0.13200000000000001</v>
      </c>
      <c r="N142" s="3">
        <v>61099020000</v>
      </c>
      <c r="O142" t="s">
        <v>86</v>
      </c>
      <c r="P142" t="s">
        <v>47</v>
      </c>
      <c r="Q142" s="17" t="s">
        <v>48</v>
      </c>
    </row>
    <row r="143" spans="1:17" x14ac:dyDescent="0.25">
      <c r="A143" s="10"/>
      <c r="B143" s="11" t="s">
        <v>42</v>
      </c>
      <c r="C143" s="11" t="s">
        <v>85</v>
      </c>
      <c r="D143" s="11" t="s">
        <v>83</v>
      </c>
      <c r="E143" s="11" t="s">
        <v>82</v>
      </c>
      <c r="F143" s="11">
        <v>10001</v>
      </c>
      <c r="G143" s="11" t="s">
        <v>84</v>
      </c>
      <c r="H143" s="12" t="s">
        <v>54</v>
      </c>
      <c r="I143" s="11">
        <v>439</v>
      </c>
      <c r="J143" s="13">
        <v>9.99</v>
      </c>
      <c r="K143" s="13">
        <f t="shared" si="3"/>
        <v>4385.6099999999997</v>
      </c>
      <c r="L143" s="14">
        <v>4063942749457</v>
      </c>
      <c r="M143" s="11">
        <v>0.13200000000000001</v>
      </c>
      <c r="N143" s="14">
        <v>61099020000</v>
      </c>
      <c r="O143" s="11" t="s">
        <v>86</v>
      </c>
      <c r="P143" s="11" t="s">
        <v>47</v>
      </c>
      <c r="Q143" s="15" t="s">
        <v>48</v>
      </c>
    </row>
    <row r="144" spans="1:17" ht="87" customHeight="1" x14ac:dyDescent="0.25">
      <c r="A144" s="4"/>
      <c r="B144" s="5" t="s">
        <v>42</v>
      </c>
      <c r="C144" s="5" t="s">
        <v>85</v>
      </c>
      <c r="D144" s="5" t="s">
        <v>83</v>
      </c>
      <c r="E144" s="5" t="s">
        <v>82</v>
      </c>
      <c r="F144" s="5">
        <v>90001</v>
      </c>
      <c r="G144" s="5" t="s">
        <v>36</v>
      </c>
      <c r="H144" s="6" t="s">
        <v>24</v>
      </c>
      <c r="I144" s="5">
        <v>222</v>
      </c>
      <c r="J144" s="7">
        <v>9.99</v>
      </c>
      <c r="K144" s="7">
        <f t="shared" si="3"/>
        <v>2217.7800000000002</v>
      </c>
      <c r="L144" s="8">
        <v>4063942749419</v>
      </c>
      <c r="M144" s="5">
        <v>0.13700000000000001</v>
      </c>
      <c r="N144" s="8">
        <v>61099020000</v>
      </c>
      <c r="O144" s="5" t="s">
        <v>86</v>
      </c>
      <c r="P144" s="5" t="s">
        <v>47</v>
      </c>
      <c r="Q144" s="9" t="s">
        <v>48</v>
      </c>
    </row>
    <row r="145" spans="1:17" x14ac:dyDescent="0.25">
      <c r="A145" s="16"/>
      <c r="B145" t="s">
        <v>42</v>
      </c>
      <c r="C145" t="s">
        <v>85</v>
      </c>
      <c r="D145" t="s">
        <v>83</v>
      </c>
      <c r="E145" t="s">
        <v>82</v>
      </c>
      <c r="F145">
        <v>90001</v>
      </c>
      <c r="G145" t="s">
        <v>36</v>
      </c>
      <c r="H145" s="1" t="s">
        <v>25</v>
      </c>
      <c r="I145">
        <v>491</v>
      </c>
      <c r="J145" s="2">
        <v>9.99</v>
      </c>
      <c r="K145" s="2">
        <f t="shared" si="3"/>
        <v>4905.09</v>
      </c>
      <c r="L145" s="3">
        <v>4063942749402</v>
      </c>
      <c r="M145">
        <v>0.13700000000000001</v>
      </c>
      <c r="N145" s="3">
        <v>61099020000</v>
      </c>
      <c r="O145" t="s">
        <v>86</v>
      </c>
      <c r="P145" t="s">
        <v>47</v>
      </c>
      <c r="Q145" s="17" t="s">
        <v>48</v>
      </c>
    </row>
    <row r="146" spans="1:17" x14ac:dyDescent="0.25">
      <c r="A146" s="10"/>
      <c r="B146" s="11" t="s">
        <v>42</v>
      </c>
      <c r="C146" s="11" t="s">
        <v>85</v>
      </c>
      <c r="D146" s="11" t="s">
        <v>83</v>
      </c>
      <c r="E146" s="11" t="s">
        <v>82</v>
      </c>
      <c r="F146" s="11">
        <v>90001</v>
      </c>
      <c r="G146" s="11" t="s">
        <v>36</v>
      </c>
      <c r="H146" s="12" t="s">
        <v>54</v>
      </c>
      <c r="I146" s="11">
        <v>232</v>
      </c>
      <c r="J146" s="13">
        <v>9.99</v>
      </c>
      <c r="K146" s="13">
        <f t="shared" si="3"/>
        <v>2317.6799999999998</v>
      </c>
      <c r="L146" s="14">
        <v>4063942749396</v>
      </c>
      <c r="M146" s="11">
        <v>0.13700000000000001</v>
      </c>
      <c r="N146" s="14">
        <v>61099020000</v>
      </c>
      <c r="O146" s="11" t="s">
        <v>86</v>
      </c>
      <c r="P146" s="11" t="s">
        <v>47</v>
      </c>
      <c r="Q146" s="15" t="s">
        <v>48</v>
      </c>
    </row>
    <row r="147" spans="1:17" ht="73.349999999999994" customHeight="1" x14ac:dyDescent="0.25">
      <c r="A147" s="4"/>
      <c r="B147" s="5" t="s">
        <v>42</v>
      </c>
      <c r="C147" s="5" t="s">
        <v>85</v>
      </c>
      <c r="D147" s="5" t="s">
        <v>83</v>
      </c>
      <c r="E147" s="5" t="s">
        <v>82</v>
      </c>
      <c r="F147" s="5">
        <v>55000</v>
      </c>
      <c r="G147" s="5" t="s">
        <v>51</v>
      </c>
      <c r="H147" s="6" t="s">
        <v>15</v>
      </c>
      <c r="I147" s="5">
        <v>152</v>
      </c>
      <c r="J147" s="7">
        <v>9.99</v>
      </c>
      <c r="K147" s="7">
        <f t="shared" si="3"/>
        <v>1518.48</v>
      </c>
      <c r="L147" s="8">
        <v>4063942749372</v>
      </c>
      <c r="M147" s="5">
        <v>0.13300000000000001</v>
      </c>
      <c r="N147" s="8">
        <v>61099020000</v>
      </c>
      <c r="O147" s="5" t="s">
        <v>86</v>
      </c>
      <c r="P147" s="5" t="s">
        <v>47</v>
      </c>
      <c r="Q147" s="9" t="s">
        <v>48</v>
      </c>
    </row>
    <row r="148" spans="1:17" x14ac:dyDescent="0.25">
      <c r="A148" s="16"/>
      <c r="B148" t="s">
        <v>42</v>
      </c>
      <c r="C148" t="s">
        <v>85</v>
      </c>
      <c r="D148" t="s">
        <v>83</v>
      </c>
      <c r="E148" t="s">
        <v>82</v>
      </c>
      <c r="F148">
        <v>55000</v>
      </c>
      <c r="G148" t="s">
        <v>51</v>
      </c>
      <c r="H148" s="1" t="s">
        <v>24</v>
      </c>
      <c r="I148">
        <v>293</v>
      </c>
      <c r="J148" s="2">
        <v>9.99</v>
      </c>
      <c r="K148" s="2">
        <f t="shared" si="3"/>
        <v>2927.07</v>
      </c>
      <c r="L148" s="3">
        <v>4063942749358</v>
      </c>
      <c r="M148">
        <v>0.13300000000000001</v>
      </c>
      <c r="N148" s="3">
        <v>61099020000</v>
      </c>
      <c r="O148" t="s">
        <v>86</v>
      </c>
      <c r="P148" t="s">
        <v>47</v>
      </c>
      <c r="Q148" s="17" t="s">
        <v>48</v>
      </c>
    </row>
    <row r="149" spans="1:17" x14ac:dyDescent="0.25">
      <c r="A149" s="16"/>
      <c r="B149" t="s">
        <v>42</v>
      </c>
      <c r="C149" t="s">
        <v>85</v>
      </c>
      <c r="D149" t="s">
        <v>83</v>
      </c>
      <c r="E149" t="s">
        <v>82</v>
      </c>
      <c r="F149">
        <v>55000</v>
      </c>
      <c r="G149" t="s">
        <v>51</v>
      </c>
      <c r="H149" s="1" t="s">
        <v>25</v>
      </c>
      <c r="I149">
        <v>401</v>
      </c>
      <c r="J149" s="2">
        <v>9.99</v>
      </c>
      <c r="K149" s="2">
        <f t="shared" si="3"/>
        <v>4005.9900000000002</v>
      </c>
      <c r="L149" s="3">
        <v>4063942749341</v>
      </c>
      <c r="M149">
        <v>0.13300000000000001</v>
      </c>
      <c r="N149" s="3">
        <v>61099020000</v>
      </c>
      <c r="O149" t="s">
        <v>86</v>
      </c>
      <c r="P149" t="s">
        <v>47</v>
      </c>
      <c r="Q149" s="17" t="s">
        <v>48</v>
      </c>
    </row>
    <row r="150" spans="1:17" x14ac:dyDescent="0.25">
      <c r="A150" s="10"/>
      <c r="B150" s="11" t="s">
        <v>42</v>
      </c>
      <c r="C150" s="11" t="s">
        <v>85</v>
      </c>
      <c r="D150" s="11" t="s">
        <v>83</v>
      </c>
      <c r="E150" s="11" t="s">
        <v>82</v>
      </c>
      <c r="F150" s="11">
        <v>55000</v>
      </c>
      <c r="G150" s="11" t="s">
        <v>51</v>
      </c>
      <c r="H150" s="12" t="s">
        <v>54</v>
      </c>
      <c r="I150" s="11">
        <v>125</v>
      </c>
      <c r="J150" s="13">
        <v>9.99</v>
      </c>
      <c r="K150" s="13">
        <f t="shared" si="3"/>
        <v>1248.75</v>
      </c>
      <c r="L150" s="14">
        <v>4063942749334</v>
      </c>
      <c r="M150" s="11">
        <v>0.13300000000000001</v>
      </c>
      <c r="N150" s="14">
        <v>61099020000</v>
      </c>
      <c r="O150" s="11" t="s">
        <v>86</v>
      </c>
      <c r="P150" s="11" t="s">
        <v>47</v>
      </c>
      <c r="Q150" s="15" t="s">
        <v>48</v>
      </c>
    </row>
    <row r="151" spans="1:17" ht="113.85" customHeight="1" x14ac:dyDescent="0.25">
      <c r="A151" s="18"/>
      <c r="B151" s="19" t="s">
        <v>42</v>
      </c>
      <c r="C151" s="19" t="s">
        <v>19</v>
      </c>
      <c r="D151" s="19" t="s">
        <v>186</v>
      </c>
      <c r="E151" s="19" t="s">
        <v>185</v>
      </c>
      <c r="F151" s="19">
        <v>999756</v>
      </c>
      <c r="G151" s="19" t="s">
        <v>184</v>
      </c>
      <c r="H151" s="20" t="s">
        <v>15</v>
      </c>
      <c r="I151" s="19">
        <v>3</v>
      </c>
      <c r="J151" s="21">
        <v>12.99</v>
      </c>
      <c r="K151" s="21">
        <f t="shared" si="3"/>
        <v>38.97</v>
      </c>
      <c r="L151" s="22">
        <v>4063942224725</v>
      </c>
      <c r="M151" s="19">
        <v>0.17</v>
      </c>
      <c r="N151" s="22">
        <v>61103099000</v>
      </c>
      <c r="O151" s="19" t="s">
        <v>46</v>
      </c>
      <c r="P151" s="19" t="s">
        <v>47</v>
      </c>
      <c r="Q151" s="23" t="s">
        <v>48</v>
      </c>
    </row>
    <row r="152" spans="1:17" ht="113.1" customHeight="1" x14ac:dyDescent="0.25">
      <c r="A152" s="10"/>
      <c r="B152" s="11" t="s">
        <v>42</v>
      </c>
      <c r="C152" s="11" t="s">
        <v>19</v>
      </c>
      <c r="D152" s="11" t="s">
        <v>143</v>
      </c>
      <c r="E152" s="11" t="s">
        <v>142</v>
      </c>
      <c r="F152" s="11">
        <v>12005</v>
      </c>
      <c r="G152" s="11" t="s">
        <v>144</v>
      </c>
      <c r="H152" s="12" t="s">
        <v>23</v>
      </c>
      <c r="I152" s="11">
        <v>2</v>
      </c>
      <c r="J152" s="13">
        <v>24.99</v>
      </c>
      <c r="K152" s="13">
        <f t="shared" si="3"/>
        <v>49.98</v>
      </c>
      <c r="L152" s="14">
        <v>4063942620435</v>
      </c>
      <c r="M152" s="11">
        <v>0.33</v>
      </c>
      <c r="N152" s="14">
        <v>61103099000</v>
      </c>
      <c r="O152" s="11" t="s">
        <v>46</v>
      </c>
      <c r="P152" s="11" t="s">
        <v>47</v>
      </c>
      <c r="Q152" s="15" t="s">
        <v>48</v>
      </c>
    </row>
    <row r="153" spans="1:17" ht="99.75" customHeight="1" x14ac:dyDescent="0.25">
      <c r="A153" s="4"/>
      <c r="B153" s="5" t="s">
        <v>42</v>
      </c>
      <c r="C153" s="5" t="s">
        <v>19</v>
      </c>
      <c r="D153" s="5" t="s">
        <v>183</v>
      </c>
      <c r="E153" s="5" t="s">
        <v>182</v>
      </c>
      <c r="F153" s="5">
        <v>999756</v>
      </c>
      <c r="G153" s="5" t="s">
        <v>184</v>
      </c>
      <c r="H153" s="6" t="s">
        <v>15</v>
      </c>
      <c r="I153" s="5">
        <v>13</v>
      </c>
      <c r="J153" s="7">
        <v>12.99</v>
      </c>
      <c r="K153" s="7">
        <f t="shared" si="3"/>
        <v>168.87</v>
      </c>
      <c r="L153" s="8">
        <v>4063942229256</v>
      </c>
      <c r="M153" s="5">
        <v>0.159</v>
      </c>
      <c r="N153" s="8">
        <v>61103099000</v>
      </c>
      <c r="O153" s="5" t="s">
        <v>46</v>
      </c>
      <c r="P153" s="5" t="s">
        <v>47</v>
      </c>
      <c r="Q153" s="9" t="s">
        <v>48</v>
      </c>
    </row>
    <row r="154" spans="1:17" x14ac:dyDescent="0.25">
      <c r="A154" s="10"/>
      <c r="B154" s="11" t="s">
        <v>42</v>
      </c>
      <c r="C154" s="11" t="s">
        <v>19</v>
      </c>
      <c r="D154" s="11" t="s">
        <v>183</v>
      </c>
      <c r="E154" s="11" t="s">
        <v>182</v>
      </c>
      <c r="F154" s="11">
        <v>999756</v>
      </c>
      <c r="G154" s="11" t="s">
        <v>184</v>
      </c>
      <c r="H154" s="12" t="s">
        <v>25</v>
      </c>
      <c r="I154" s="11">
        <v>1</v>
      </c>
      <c r="J154" s="13">
        <v>12.99</v>
      </c>
      <c r="K154" s="13">
        <f t="shared" si="3"/>
        <v>12.99</v>
      </c>
      <c r="L154" s="14">
        <v>4063942229225</v>
      </c>
      <c r="M154" s="11">
        <v>0.159</v>
      </c>
      <c r="N154" s="14">
        <v>61103099000</v>
      </c>
      <c r="O154" s="11" t="s">
        <v>46</v>
      </c>
      <c r="P154" s="11" t="s">
        <v>47</v>
      </c>
      <c r="Q154" s="15" t="s">
        <v>48</v>
      </c>
    </row>
    <row r="155" spans="1:17" ht="115.35" customHeight="1" x14ac:dyDescent="0.25">
      <c r="A155" s="4"/>
      <c r="B155" s="5" t="s">
        <v>117</v>
      </c>
      <c r="C155" s="5" t="s">
        <v>120</v>
      </c>
      <c r="D155" s="5" t="s">
        <v>118</v>
      </c>
      <c r="E155" s="5" t="s">
        <v>116</v>
      </c>
      <c r="F155" s="5">
        <v>83000</v>
      </c>
      <c r="G155" s="5" t="s">
        <v>119</v>
      </c>
      <c r="H155" s="6" t="s">
        <v>55</v>
      </c>
      <c r="I155" s="5">
        <v>6</v>
      </c>
      <c r="J155" s="7">
        <v>5.99</v>
      </c>
      <c r="K155" s="7">
        <f t="shared" si="3"/>
        <v>35.94</v>
      </c>
      <c r="L155" s="8">
        <v>4060589173959</v>
      </c>
      <c r="M155" s="5">
        <v>0.23499999999999999</v>
      </c>
      <c r="N155" s="8">
        <v>61044200000</v>
      </c>
      <c r="O155" s="5" t="s">
        <v>72</v>
      </c>
      <c r="P155" s="5" t="s">
        <v>21</v>
      </c>
      <c r="Q155" s="9" t="s">
        <v>22</v>
      </c>
    </row>
    <row r="156" spans="1:17" x14ac:dyDescent="0.25">
      <c r="A156" s="16"/>
      <c r="B156" t="s">
        <v>117</v>
      </c>
      <c r="C156" t="s">
        <v>120</v>
      </c>
      <c r="D156" t="s">
        <v>118</v>
      </c>
      <c r="E156" t="s">
        <v>116</v>
      </c>
      <c r="F156">
        <v>83000</v>
      </c>
      <c r="G156" t="s">
        <v>119</v>
      </c>
      <c r="H156" s="1" t="s">
        <v>15</v>
      </c>
      <c r="I156">
        <v>1</v>
      </c>
      <c r="J156" s="2">
        <v>5.99</v>
      </c>
      <c r="K156" s="2">
        <f t="shared" si="3"/>
        <v>5.99</v>
      </c>
      <c r="L156" s="3">
        <v>4060589173942</v>
      </c>
      <c r="M156">
        <v>0.23499999999999999</v>
      </c>
      <c r="N156" s="3">
        <v>61044200000</v>
      </c>
      <c r="O156" t="s">
        <v>72</v>
      </c>
      <c r="P156" t="s">
        <v>21</v>
      </c>
      <c r="Q156" s="17" t="s">
        <v>22</v>
      </c>
    </row>
    <row r="157" spans="1:17" ht="87.75" customHeight="1" x14ac:dyDescent="0.25">
      <c r="A157" s="4"/>
      <c r="B157" s="5" t="s">
        <v>42</v>
      </c>
      <c r="C157" s="5" t="s">
        <v>85</v>
      </c>
      <c r="D157" s="5" t="s">
        <v>91</v>
      </c>
      <c r="E157" s="5" t="s">
        <v>90</v>
      </c>
      <c r="F157" s="5">
        <v>12000</v>
      </c>
      <c r="G157" s="5" t="s">
        <v>65</v>
      </c>
      <c r="H157" s="6" t="s">
        <v>25</v>
      </c>
      <c r="I157" s="5">
        <v>138</v>
      </c>
      <c r="J157" s="7">
        <v>10.99</v>
      </c>
      <c r="K157" s="7">
        <f t="shared" si="3"/>
        <v>1516.6200000000001</v>
      </c>
      <c r="L157" s="8">
        <v>4063942714097</v>
      </c>
      <c r="M157" s="5">
        <v>0.182</v>
      </c>
      <c r="N157" s="8">
        <v>61099020000</v>
      </c>
      <c r="O157" s="5" t="s">
        <v>92</v>
      </c>
      <c r="P157" s="5" t="s">
        <v>21</v>
      </c>
      <c r="Q157" s="9" t="s">
        <v>48</v>
      </c>
    </row>
    <row r="158" spans="1:17" x14ac:dyDescent="0.25">
      <c r="A158" s="16"/>
      <c r="B158" t="s">
        <v>42</v>
      </c>
      <c r="C158" t="s">
        <v>85</v>
      </c>
      <c r="D158" t="s">
        <v>91</v>
      </c>
      <c r="E158" t="s">
        <v>90</v>
      </c>
      <c r="F158">
        <v>12000</v>
      </c>
      <c r="G158" t="s">
        <v>65</v>
      </c>
      <c r="H158" s="1" t="s">
        <v>24</v>
      </c>
      <c r="I158">
        <v>57</v>
      </c>
      <c r="J158" s="2">
        <v>10.99</v>
      </c>
      <c r="K158" s="2">
        <f t="shared" ref="K158" si="4">I158*J158</f>
        <v>626.43000000000006</v>
      </c>
      <c r="L158" s="3">
        <v>4063942714103</v>
      </c>
      <c r="M158">
        <v>0.182</v>
      </c>
      <c r="N158" s="3">
        <v>61099020000</v>
      </c>
      <c r="O158" t="s">
        <v>92</v>
      </c>
      <c r="P158" t="s">
        <v>21</v>
      </c>
      <c r="Q158" s="17" t="s">
        <v>48</v>
      </c>
    </row>
    <row r="159" spans="1:17" x14ac:dyDescent="0.25">
      <c r="A159" s="10"/>
      <c r="B159" s="11" t="s">
        <v>42</v>
      </c>
      <c r="C159" s="11" t="s">
        <v>85</v>
      </c>
      <c r="D159" s="11" t="s">
        <v>91</v>
      </c>
      <c r="E159" s="11" t="s">
        <v>90</v>
      </c>
      <c r="F159" s="11">
        <v>12000</v>
      </c>
      <c r="G159" s="11" t="s">
        <v>65</v>
      </c>
      <c r="H159" s="12" t="s">
        <v>54</v>
      </c>
      <c r="I159" s="11">
        <v>85</v>
      </c>
      <c r="J159" s="13">
        <v>10.99</v>
      </c>
      <c r="K159" s="13">
        <f t="shared" si="3"/>
        <v>934.15</v>
      </c>
      <c r="L159" s="14">
        <v>4063942714080</v>
      </c>
      <c r="M159" s="11">
        <v>0.182</v>
      </c>
      <c r="N159" s="14">
        <v>61099020000</v>
      </c>
      <c r="O159" s="11" t="s">
        <v>92</v>
      </c>
      <c r="P159" s="11" t="s">
        <v>21</v>
      </c>
      <c r="Q159" s="15" t="s">
        <v>48</v>
      </c>
    </row>
    <row r="160" spans="1:17" ht="84.6" customHeight="1" x14ac:dyDescent="0.25">
      <c r="A160" s="4"/>
      <c r="B160" s="5" t="s">
        <v>42</v>
      </c>
      <c r="C160" s="5" t="s">
        <v>85</v>
      </c>
      <c r="D160" s="5" t="s">
        <v>91</v>
      </c>
      <c r="E160" s="5" t="s">
        <v>90</v>
      </c>
      <c r="F160" s="5">
        <v>90001</v>
      </c>
      <c r="G160" s="5" t="s">
        <v>36</v>
      </c>
      <c r="H160" s="6" t="s">
        <v>25</v>
      </c>
      <c r="I160" s="5">
        <v>120</v>
      </c>
      <c r="J160" s="7">
        <v>10.99</v>
      </c>
      <c r="K160" s="7">
        <f t="shared" si="3"/>
        <v>1318.8</v>
      </c>
      <c r="L160" s="8">
        <v>4063942713977</v>
      </c>
      <c r="M160" s="5">
        <v>0.17499999999999999</v>
      </c>
      <c r="N160" s="8">
        <v>61099020000</v>
      </c>
      <c r="O160" s="5" t="s">
        <v>92</v>
      </c>
      <c r="P160" s="5" t="s">
        <v>21</v>
      </c>
      <c r="Q160" s="9" t="s">
        <v>48</v>
      </c>
    </row>
    <row r="161" spans="1:17" x14ac:dyDescent="0.25">
      <c r="A161" s="16"/>
      <c r="B161" t="s">
        <v>42</v>
      </c>
      <c r="C161" t="s">
        <v>85</v>
      </c>
      <c r="D161" t="s">
        <v>91</v>
      </c>
      <c r="E161" t="s">
        <v>90</v>
      </c>
      <c r="F161">
        <v>90001</v>
      </c>
      <c r="G161" t="s">
        <v>36</v>
      </c>
      <c r="H161" s="1" t="s">
        <v>23</v>
      </c>
      <c r="I161">
        <v>22</v>
      </c>
      <c r="J161" s="2">
        <v>10.99</v>
      </c>
      <c r="K161" s="2">
        <f t="shared" si="3"/>
        <v>241.78</v>
      </c>
      <c r="L161" s="3">
        <v>4063942713991</v>
      </c>
      <c r="M161">
        <v>0.17499999999999999</v>
      </c>
      <c r="N161" s="3">
        <v>61099020000</v>
      </c>
      <c r="O161" t="s">
        <v>92</v>
      </c>
      <c r="P161" t="s">
        <v>21</v>
      </c>
      <c r="Q161" s="17" t="s">
        <v>48</v>
      </c>
    </row>
    <row r="162" spans="1:17" x14ac:dyDescent="0.25">
      <c r="A162" s="10"/>
      <c r="B162" s="11" t="s">
        <v>42</v>
      </c>
      <c r="C162" s="11" t="s">
        <v>85</v>
      </c>
      <c r="D162" s="11" t="s">
        <v>91</v>
      </c>
      <c r="E162" s="11" t="s">
        <v>90</v>
      </c>
      <c r="F162" s="11">
        <v>90001</v>
      </c>
      <c r="G162" s="11" t="s">
        <v>36</v>
      </c>
      <c r="H162" s="12" t="s">
        <v>24</v>
      </c>
      <c r="I162" s="11">
        <v>89</v>
      </c>
      <c r="J162" s="13">
        <v>10.99</v>
      </c>
      <c r="K162" s="13">
        <f t="shared" si="3"/>
        <v>978.11</v>
      </c>
      <c r="L162" s="14">
        <v>4063942713984</v>
      </c>
      <c r="M162" s="11">
        <v>0.17499999999999999</v>
      </c>
      <c r="N162" s="14">
        <v>61099020000</v>
      </c>
      <c r="O162" s="11" t="s">
        <v>92</v>
      </c>
      <c r="P162" s="11" t="s">
        <v>21</v>
      </c>
      <c r="Q162" s="15" t="s">
        <v>48</v>
      </c>
    </row>
    <row r="163" spans="1:17" ht="88.35" customHeight="1" x14ac:dyDescent="0.25">
      <c r="A163" s="4"/>
      <c r="B163" s="5" t="s">
        <v>42</v>
      </c>
      <c r="C163" s="5" t="s">
        <v>85</v>
      </c>
      <c r="D163" s="5" t="s">
        <v>91</v>
      </c>
      <c r="E163" s="5" t="s">
        <v>90</v>
      </c>
      <c r="F163" s="5">
        <v>55000</v>
      </c>
      <c r="G163" s="5" t="s">
        <v>51</v>
      </c>
      <c r="H163" s="6" t="s">
        <v>23</v>
      </c>
      <c r="I163" s="5">
        <v>6</v>
      </c>
      <c r="J163" s="7">
        <v>10.99</v>
      </c>
      <c r="K163" s="7">
        <f t="shared" si="3"/>
        <v>65.94</v>
      </c>
      <c r="L163" s="8">
        <v>4063942714059</v>
      </c>
      <c r="M163" s="5">
        <v>0.17499999999999999</v>
      </c>
      <c r="N163" s="8">
        <v>61099020000</v>
      </c>
      <c r="O163" s="5" t="s">
        <v>92</v>
      </c>
      <c r="P163" s="5" t="s">
        <v>21</v>
      </c>
      <c r="Q163" s="9" t="s">
        <v>48</v>
      </c>
    </row>
    <row r="164" spans="1:17" x14ac:dyDescent="0.25">
      <c r="A164" s="16"/>
      <c r="B164" t="s">
        <v>42</v>
      </c>
      <c r="C164" t="s">
        <v>85</v>
      </c>
      <c r="D164" t="s">
        <v>91</v>
      </c>
      <c r="E164" t="s">
        <v>90</v>
      </c>
      <c r="F164">
        <v>55000</v>
      </c>
      <c r="G164" t="s">
        <v>51</v>
      </c>
      <c r="H164" s="1" t="s">
        <v>24</v>
      </c>
      <c r="I164">
        <v>294</v>
      </c>
      <c r="J164" s="2">
        <v>10.99</v>
      </c>
      <c r="K164" s="2">
        <f t="shared" si="3"/>
        <v>3231.06</v>
      </c>
      <c r="L164" s="3">
        <v>4063942714042</v>
      </c>
      <c r="M164">
        <v>0.17499999999999999</v>
      </c>
      <c r="N164" s="3">
        <v>61099020000</v>
      </c>
      <c r="O164" t="s">
        <v>92</v>
      </c>
      <c r="P164" t="s">
        <v>21</v>
      </c>
      <c r="Q164" s="17" t="s">
        <v>48</v>
      </c>
    </row>
    <row r="165" spans="1:17" x14ac:dyDescent="0.25">
      <c r="A165" s="10"/>
      <c r="B165" s="11" t="s">
        <v>42</v>
      </c>
      <c r="C165" s="11" t="s">
        <v>85</v>
      </c>
      <c r="D165" s="11" t="s">
        <v>91</v>
      </c>
      <c r="E165" s="11" t="s">
        <v>90</v>
      </c>
      <c r="F165" s="11">
        <v>55000</v>
      </c>
      <c r="G165" s="11" t="s">
        <v>51</v>
      </c>
      <c r="H165" s="12" t="s">
        <v>25</v>
      </c>
      <c r="I165" s="11">
        <v>292</v>
      </c>
      <c r="J165" s="13">
        <v>10.99</v>
      </c>
      <c r="K165" s="13">
        <f t="shared" si="3"/>
        <v>3209.08</v>
      </c>
      <c r="L165" s="14">
        <v>4063942714035</v>
      </c>
      <c r="M165" s="11">
        <v>0.17499999999999999</v>
      </c>
      <c r="N165" s="14">
        <v>61099020000</v>
      </c>
      <c r="O165" s="11" t="s">
        <v>92</v>
      </c>
      <c r="P165" s="11" t="s">
        <v>21</v>
      </c>
      <c r="Q165" s="15" t="s">
        <v>48</v>
      </c>
    </row>
    <row r="166" spans="1:17" ht="27.6" customHeight="1" x14ac:dyDescent="0.25">
      <c r="A166" s="4"/>
      <c r="B166" s="5" t="s">
        <v>42</v>
      </c>
      <c r="C166" s="5" t="s">
        <v>52</v>
      </c>
      <c r="D166" s="5" t="s">
        <v>80</v>
      </c>
      <c r="E166" s="5" t="s">
        <v>79</v>
      </c>
      <c r="F166" s="5">
        <v>55000</v>
      </c>
      <c r="G166" s="5" t="s">
        <v>51</v>
      </c>
      <c r="H166" s="6" t="s">
        <v>23</v>
      </c>
      <c r="I166" s="5">
        <v>372</v>
      </c>
      <c r="J166" s="7">
        <v>24.99</v>
      </c>
      <c r="K166" s="7">
        <f t="shared" si="3"/>
        <v>9296.2799999999988</v>
      </c>
      <c r="L166" s="8">
        <v>4063942619361</v>
      </c>
      <c r="M166" s="5">
        <v>0.376</v>
      </c>
      <c r="N166" s="8">
        <v>61046900100</v>
      </c>
      <c r="O166" s="5" t="s">
        <v>81</v>
      </c>
      <c r="P166" s="5" t="s">
        <v>21</v>
      </c>
      <c r="Q166" s="9" t="s">
        <v>48</v>
      </c>
    </row>
    <row r="167" spans="1:17" x14ac:dyDescent="0.25">
      <c r="A167" s="16"/>
      <c r="B167" t="s">
        <v>42</v>
      </c>
      <c r="C167" t="s">
        <v>52</v>
      </c>
      <c r="D167" t="s">
        <v>80</v>
      </c>
      <c r="E167" t="s">
        <v>79</v>
      </c>
      <c r="F167">
        <v>55000</v>
      </c>
      <c r="G167" t="s">
        <v>51</v>
      </c>
      <c r="H167" s="1" t="s">
        <v>24</v>
      </c>
      <c r="I167">
        <v>361</v>
      </c>
      <c r="J167" s="2">
        <v>24.99</v>
      </c>
      <c r="K167" s="2">
        <f t="shared" si="3"/>
        <v>9021.39</v>
      </c>
      <c r="L167" s="3">
        <v>4063942619354</v>
      </c>
      <c r="M167">
        <v>0.376</v>
      </c>
      <c r="N167" s="3">
        <v>61046900100</v>
      </c>
      <c r="O167" t="s">
        <v>81</v>
      </c>
      <c r="P167" t="s">
        <v>21</v>
      </c>
      <c r="Q167" s="17" t="s">
        <v>48</v>
      </c>
    </row>
    <row r="168" spans="1:17" x14ac:dyDescent="0.25">
      <c r="A168" s="16"/>
      <c r="B168" t="s">
        <v>42</v>
      </c>
      <c r="C168" t="s">
        <v>52</v>
      </c>
      <c r="D168" t="s">
        <v>80</v>
      </c>
      <c r="E168" t="s">
        <v>79</v>
      </c>
      <c r="F168">
        <v>55000</v>
      </c>
      <c r="G168" t="s">
        <v>51</v>
      </c>
      <c r="H168" s="1" t="s">
        <v>25</v>
      </c>
      <c r="I168">
        <v>380</v>
      </c>
      <c r="J168" s="2">
        <v>24.99</v>
      </c>
      <c r="K168" s="2">
        <f t="shared" si="3"/>
        <v>9496.1999999999989</v>
      </c>
      <c r="L168" s="3">
        <v>4063942619347</v>
      </c>
      <c r="M168">
        <v>0.376</v>
      </c>
      <c r="N168" s="3">
        <v>61046900100</v>
      </c>
      <c r="O168" t="s">
        <v>81</v>
      </c>
      <c r="P168" t="s">
        <v>21</v>
      </c>
      <c r="Q168" s="17" t="s">
        <v>48</v>
      </c>
    </row>
    <row r="169" spans="1:17" x14ac:dyDescent="0.25">
      <c r="A169" s="16"/>
      <c r="B169" t="s">
        <v>42</v>
      </c>
      <c r="C169" t="s">
        <v>52</v>
      </c>
      <c r="D169" t="s">
        <v>80</v>
      </c>
      <c r="E169" t="s">
        <v>79</v>
      </c>
      <c r="F169">
        <v>90001</v>
      </c>
      <c r="G169" t="s">
        <v>36</v>
      </c>
      <c r="H169" s="1" t="s">
        <v>25</v>
      </c>
      <c r="I169">
        <v>4</v>
      </c>
      <c r="J169" s="2">
        <v>24.99</v>
      </c>
      <c r="K169" s="2">
        <f t="shared" si="3"/>
        <v>99.96</v>
      </c>
      <c r="L169" s="3">
        <v>4063942619224</v>
      </c>
      <c r="M169">
        <v>0.42</v>
      </c>
      <c r="N169" s="3">
        <v>61046900100</v>
      </c>
      <c r="O169" t="s">
        <v>81</v>
      </c>
      <c r="P169" t="s">
        <v>21</v>
      </c>
      <c r="Q169" s="17" t="s">
        <v>48</v>
      </c>
    </row>
    <row r="170" spans="1:17" x14ac:dyDescent="0.25">
      <c r="A170" s="16"/>
      <c r="B170" t="s">
        <v>42</v>
      </c>
      <c r="C170" t="s">
        <v>52</v>
      </c>
      <c r="D170" t="s">
        <v>80</v>
      </c>
      <c r="E170" t="s">
        <v>79</v>
      </c>
      <c r="F170">
        <v>55000</v>
      </c>
      <c r="G170" t="s">
        <v>51</v>
      </c>
      <c r="H170" s="1" t="s">
        <v>23</v>
      </c>
      <c r="I170">
        <v>444</v>
      </c>
      <c r="J170" s="2">
        <v>24.99</v>
      </c>
      <c r="K170" s="2">
        <f t="shared" si="3"/>
        <v>11095.56</v>
      </c>
      <c r="L170" s="3">
        <v>4063942619361</v>
      </c>
      <c r="M170">
        <v>0.376</v>
      </c>
      <c r="N170" s="3">
        <v>61046900100</v>
      </c>
      <c r="O170" t="s">
        <v>81</v>
      </c>
      <c r="P170" t="s">
        <v>21</v>
      </c>
      <c r="Q170" s="17" t="s">
        <v>48</v>
      </c>
    </row>
    <row r="171" spans="1:17" x14ac:dyDescent="0.25">
      <c r="A171" s="16"/>
      <c r="B171" t="s">
        <v>42</v>
      </c>
      <c r="C171" t="s">
        <v>52</v>
      </c>
      <c r="D171" t="s">
        <v>80</v>
      </c>
      <c r="E171" t="s">
        <v>79</v>
      </c>
      <c r="F171">
        <v>55000</v>
      </c>
      <c r="G171" t="s">
        <v>51</v>
      </c>
      <c r="H171" s="1" t="s">
        <v>24</v>
      </c>
      <c r="I171">
        <v>438</v>
      </c>
      <c r="J171" s="2">
        <v>24.99</v>
      </c>
      <c r="K171" s="2">
        <f t="shared" si="3"/>
        <v>10945.619999999999</v>
      </c>
      <c r="L171" s="3">
        <v>4063942619354</v>
      </c>
      <c r="M171">
        <v>0.376</v>
      </c>
      <c r="N171" s="3">
        <v>61046900100</v>
      </c>
      <c r="O171" t="s">
        <v>81</v>
      </c>
      <c r="P171" t="s">
        <v>21</v>
      </c>
      <c r="Q171" s="17" t="s">
        <v>48</v>
      </c>
    </row>
    <row r="172" spans="1:17" x14ac:dyDescent="0.25">
      <c r="A172" s="10"/>
      <c r="B172" s="11" t="s">
        <v>42</v>
      </c>
      <c r="C172" s="11" t="s">
        <v>52</v>
      </c>
      <c r="D172" s="11" t="s">
        <v>80</v>
      </c>
      <c r="E172" s="11" t="s">
        <v>79</v>
      </c>
      <c r="F172" s="11">
        <v>55000</v>
      </c>
      <c r="G172" s="11" t="s">
        <v>51</v>
      </c>
      <c r="H172" s="12" t="s">
        <v>25</v>
      </c>
      <c r="I172" s="11">
        <v>226</v>
      </c>
      <c r="J172" s="13">
        <v>24.99</v>
      </c>
      <c r="K172" s="13">
        <f t="shared" si="3"/>
        <v>5647.74</v>
      </c>
      <c r="L172" s="14">
        <v>4063942619347</v>
      </c>
      <c r="M172" s="11">
        <v>0.376</v>
      </c>
      <c r="N172" s="14">
        <v>61046900100</v>
      </c>
      <c r="O172" s="11" t="s">
        <v>81</v>
      </c>
      <c r="P172" s="11" t="s">
        <v>21</v>
      </c>
      <c r="Q172" s="15" t="s">
        <v>48</v>
      </c>
    </row>
    <row r="173" spans="1:17" ht="44.85" customHeight="1" x14ac:dyDescent="0.25">
      <c r="A173" s="4"/>
      <c r="B173" s="5" t="s">
        <v>42</v>
      </c>
      <c r="C173" s="5" t="s">
        <v>19</v>
      </c>
      <c r="D173" s="5" t="s">
        <v>67</v>
      </c>
      <c r="E173" s="5" t="s">
        <v>66</v>
      </c>
      <c r="F173" s="5">
        <v>1000100</v>
      </c>
      <c r="G173" s="5" t="s">
        <v>44</v>
      </c>
      <c r="H173" s="6" t="s">
        <v>23</v>
      </c>
      <c r="I173" s="5">
        <v>30</v>
      </c>
      <c r="J173" s="7">
        <v>19.989999999999998</v>
      </c>
      <c r="K173" s="7">
        <f t="shared" si="3"/>
        <v>599.69999999999993</v>
      </c>
      <c r="L173" s="8">
        <v>4063942775203</v>
      </c>
      <c r="M173" s="5">
        <v>0.152</v>
      </c>
      <c r="N173" s="8">
        <v>61062000000</v>
      </c>
      <c r="O173" s="5" t="s">
        <v>68</v>
      </c>
      <c r="P173" s="5" t="s">
        <v>21</v>
      </c>
      <c r="Q173" s="9" t="s">
        <v>22</v>
      </c>
    </row>
    <row r="174" spans="1:17" x14ac:dyDescent="0.25">
      <c r="A174" s="16"/>
      <c r="B174" t="s">
        <v>42</v>
      </c>
      <c r="C174" t="s">
        <v>19</v>
      </c>
      <c r="D174" t="s">
        <v>67</v>
      </c>
      <c r="E174" t="s">
        <v>66</v>
      </c>
      <c r="F174">
        <v>1000100</v>
      </c>
      <c r="G174" t="s">
        <v>44</v>
      </c>
      <c r="H174" s="1" t="s">
        <v>24</v>
      </c>
      <c r="I174">
        <v>30</v>
      </c>
      <c r="J174" s="2">
        <v>19.989999999999998</v>
      </c>
      <c r="K174" s="2">
        <f t="shared" si="3"/>
        <v>599.69999999999993</v>
      </c>
      <c r="L174" s="3">
        <v>4063942775197</v>
      </c>
      <c r="M174">
        <v>0.152</v>
      </c>
      <c r="N174" s="3">
        <v>61062000000</v>
      </c>
      <c r="O174" t="s">
        <v>68</v>
      </c>
      <c r="P174" t="s">
        <v>21</v>
      </c>
      <c r="Q174" s="17" t="s">
        <v>22</v>
      </c>
    </row>
    <row r="175" spans="1:17" x14ac:dyDescent="0.25">
      <c r="A175" s="16"/>
      <c r="B175" t="s">
        <v>42</v>
      </c>
      <c r="C175" t="s">
        <v>19</v>
      </c>
      <c r="D175" t="s">
        <v>67</v>
      </c>
      <c r="E175" t="s">
        <v>66</v>
      </c>
      <c r="F175">
        <v>1000100</v>
      </c>
      <c r="G175" t="s">
        <v>44</v>
      </c>
      <c r="H175" s="1" t="s">
        <v>25</v>
      </c>
      <c r="I175">
        <v>20</v>
      </c>
      <c r="J175" s="2">
        <v>19.989999999999998</v>
      </c>
      <c r="K175" s="2">
        <f t="shared" si="3"/>
        <v>399.79999999999995</v>
      </c>
      <c r="L175" s="3">
        <v>4063942775180</v>
      </c>
      <c r="M175">
        <v>0.152</v>
      </c>
      <c r="N175" s="3">
        <v>61062000000</v>
      </c>
      <c r="O175" t="s">
        <v>68</v>
      </c>
      <c r="P175" t="s">
        <v>21</v>
      </c>
      <c r="Q175" s="17" t="s">
        <v>22</v>
      </c>
    </row>
    <row r="176" spans="1:17" x14ac:dyDescent="0.25">
      <c r="A176" s="16"/>
      <c r="B176" t="s">
        <v>42</v>
      </c>
      <c r="C176" t="s">
        <v>19</v>
      </c>
      <c r="D176" t="s">
        <v>67</v>
      </c>
      <c r="E176" t="s">
        <v>66</v>
      </c>
      <c r="F176">
        <v>1000100</v>
      </c>
      <c r="G176" t="s">
        <v>44</v>
      </c>
      <c r="H176" s="1" t="s">
        <v>15</v>
      </c>
      <c r="I176">
        <v>10</v>
      </c>
      <c r="J176" s="2">
        <v>19.989999999999998</v>
      </c>
      <c r="K176" s="2">
        <f t="shared" si="3"/>
        <v>199.89999999999998</v>
      </c>
      <c r="L176" s="3">
        <v>4063942775210</v>
      </c>
      <c r="M176">
        <v>0.152</v>
      </c>
      <c r="N176" s="3">
        <v>61062000000</v>
      </c>
      <c r="O176" t="s">
        <v>68</v>
      </c>
      <c r="P176" t="s">
        <v>21</v>
      </c>
      <c r="Q176" s="17" t="s">
        <v>22</v>
      </c>
    </row>
    <row r="177" spans="1:17" x14ac:dyDescent="0.25">
      <c r="A177" s="16"/>
      <c r="B177" t="s">
        <v>42</v>
      </c>
      <c r="C177" t="s">
        <v>19</v>
      </c>
      <c r="D177" t="s">
        <v>67</v>
      </c>
      <c r="E177" t="s">
        <v>66</v>
      </c>
      <c r="F177">
        <v>1000100</v>
      </c>
      <c r="G177" t="s">
        <v>44</v>
      </c>
      <c r="H177" s="1" t="s">
        <v>54</v>
      </c>
      <c r="I177">
        <v>10</v>
      </c>
      <c r="J177" s="2">
        <v>19.989999999999998</v>
      </c>
      <c r="K177" s="2">
        <f t="shared" si="3"/>
        <v>199.89999999999998</v>
      </c>
      <c r="L177" s="3">
        <v>4063942775173</v>
      </c>
      <c r="M177">
        <v>0.152</v>
      </c>
      <c r="N177" s="3">
        <v>61062000000</v>
      </c>
      <c r="O177" t="s">
        <v>68</v>
      </c>
      <c r="P177" t="s">
        <v>21</v>
      </c>
      <c r="Q177" s="17" t="s">
        <v>22</v>
      </c>
    </row>
    <row r="178" spans="1:17" x14ac:dyDescent="0.25">
      <c r="A178" s="10"/>
      <c r="B178" s="11" t="s">
        <v>42</v>
      </c>
      <c r="C178" s="11" t="s">
        <v>19</v>
      </c>
      <c r="D178" s="11" t="s">
        <v>67</v>
      </c>
      <c r="E178" s="11" t="s">
        <v>66</v>
      </c>
      <c r="F178" s="11">
        <v>1000100</v>
      </c>
      <c r="G178" s="11" t="s">
        <v>44</v>
      </c>
      <c r="H178" s="12" t="s">
        <v>55</v>
      </c>
      <c r="I178" s="11">
        <v>10</v>
      </c>
      <c r="J178" s="13">
        <v>19.989999999999998</v>
      </c>
      <c r="K178" s="13">
        <f t="shared" si="3"/>
        <v>199.89999999999998</v>
      </c>
      <c r="L178" s="14">
        <v>4063942775227</v>
      </c>
      <c r="M178" s="11">
        <v>0.152</v>
      </c>
      <c r="N178" s="14">
        <v>61062000000</v>
      </c>
      <c r="O178" s="11" t="s">
        <v>68</v>
      </c>
      <c r="P178" s="11" t="s">
        <v>21</v>
      </c>
      <c r="Q178" s="15" t="s">
        <v>22</v>
      </c>
    </row>
  </sheetData>
  <autoFilter ref="B4:Q178"/>
  <sortState ref="E2:S177">
    <sortCondition ref="E2"/>
  </sortState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2025-05-05T10:16:45Z</dcterms:created>
  <dcterms:modified xsi:type="dcterms:W3CDTF">2025-05-12T12:11:38Z</dcterms:modified>
</cp:coreProperties>
</file>